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24226"/>
  <xr:revisionPtr revIDLastSave="0" documentId="13_ncr:1_{7AAE507A-14E2-4B02-8D19-BFFE97872E2A}" xr6:coauthVersionLast="47" xr6:coauthVersionMax="47" xr10:uidLastSave="{00000000-0000-0000-0000-000000000000}"/>
  <bookViews>
    <workbookView xWindow="-120" yWindow="-120" windowWidth="29040" windowHeight="15840" activeTab="1" xr2:uid="{00000000-000D-0000-FFFF-FFFF00000000}"/>
  </bookViews>
  <sheets>
    <sheet name="Cover" sheetId="1" r:id="rId1"/>
    <sheet name="GSIB Indicators 2021" sheetId="3" r:id="rId2"/>
  </sheets>
  <externalReferences>
    <externalReference r:id="rId3"/>
    <externalReference r:id="rId4"/>
  </externalReferences>
  <definedNames>
    <definedName name="AccountingStandard">[1]Parameters!$E$75:$E$78</definedName>
    <definedName name="CountryCode">[1]Parameters!$E$24:$E$46</definedName>
    <definedName name="_xlnm.Print_Area" localSheetId="0">Cover!$A$1:$Q$40</definedName>
    <definedName name="_xlnm.Print_Area" localSheetId="1">'GSIB Indicators 2021'!$A:$L</definedName>
    <definedName name="ReportingCurrency">[1]Parameters!$E$49:$E$68</definedName>
    <definedName name="ReportingDate">[1]Parameters!$E$15:$E$22</definedName>
    <definedName name="ReportingUnit">[1]Parameters!$E$70:$E$73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 i="3" l="1"/>
  <c r="D28" i="3"/>
  <c r="D27" i="3"/>
  <c r="D24" i="3"/>
  <c r="D23" i="3"/>
  <c r="D22" i="3"/>
  <c r="D21" i="3"/>
  <c r="D19" i="3"/>
  <c r="D18" i="3"/>
  <c r="D17" i="3"/>
</calcChain>
</file>

<file path=xl/sharedStrings.xml><?xml version="1.0" encoding="utf-8"?>
<sst xmlns="http://schemas.openxmlformats.org/spreadsheetml/2006/main" count="291" uniqueCount="264">
  <si>
    <t xml:space="preserve">The data in the BCBS template is based on instructions, guidace and frequently asked questions and responses provided by BCBS and are subject to interpretation and revision. The data in the GSIB template are not necessarily directly comparable with other financial and regulatory disclosures. </t>
  </si>
  <si>
    <t>The table below shows a summary of indicators included in the detailed template that follows.</t>
  </si>
  <si>
    <t>Category</t>
  </si>
  <si>
    <t>Indicator</t>
  </si>
  <si>
    <t xml:space="preserve">£m      </t>
  </si>
  <si>
    <t>GSIB</t>
  </si>
  <si>
    <t>€m</t>
  </si>
  <si>
    <t>Size</t>
  </si>
  <si>
    <t>Inter
connectedness</t>
  </si>
  <si>
    <t>Substitutability/
FI Infrastructure</t>
  </si>
  <si>
    <t>Complexity</t>
  </si>
  <si>
    <t>Cross 
Jurisdictional</t>
  </si>
  <si>
    <t>General Bank Data</t>
  </si>
  <si>
    <t>Section 1 - General Information</t>
  </si>
  <si>
    <t>Response</t>
  </si>
  <si>
    <t>(1) Country code</t>
  </si>
  <si>
    <t>GB</t>
  </si>
  <si>
    <t>1.a.(1)</t>
  </si>
  <si>
    <t>(2) Bank name</t>
  </si>
  <si>
    <t>1.a.(2)</t>
  </si>
  <si>
    <t>(3) Reporting date (yyyy-mm-dd)</t>
  </si>
  <si>
    <t>1.a.(3)</t>
  </si>
  <si>
    <t>(4) Reporting currency</t>
  </si>
  <si>
    <t>GBP</t>
  </si>
  <si>
    <t>1.a.(4)</t>
  </si>
  <si>
    <t>(5) Euro conversion rate</t>
  </si>
  <si>
    <t>1.a.(5)</t>
  </si>
  <si>
    <t>(6) Submission date (yyyy-mm-dd)</t>
  </si>
  <si>
    <t>1.a.(6)</t>
  </si>
  <si>
    <t>b. General Information provided by the reporting institution:</t>
  </si>
  <si>
    <t>(1) Reporting unit</t>
  </si>
  <si>
    <t>1.b.(1)</t>
  </si>
  <si>
    <t>(2) Accounting standard</t>
  </si>
  <si>
    <t>IFRS</t>
  </si>
  <si>
    <t>1.b.(2)</t>
  </si>
  <si>
    <t>(3) Date of public disclosure (yyyy-mm-dd)</t>
  </si>
  <si>
    <t>1.b.(3)</t>
  </si>
  <si>
    <t>(4) Language of public disclosure</t>
  </si>
  <si>
    <t>1.b.(4)</t>
  </si>
  <si>
    <t>(5) Web address of public disclosure</t>
  </si>
  <si>
    <t>1.b.(5)</t>
  </si>
  <si>
    <t>Size Indicator</t>
  </si>
  <si>
    <t>Section 2 - Total Exposures</t>
  </si>
  <si>
    <t>Amount in million GBP</t>
  </si>
  <si>
    <t>a. Derivatives</t>
  </si>
  <si>
    <t>(1) Counterparty exposure of derivatives contracts</t>
  </si>
  <si>
    <t>2.a.(1)</t>
  </si>
  <si>
    <t>(2) Capped notional amount of credit derivatives</t>
  </si>
  <si>
    <t>2.a.(2)</t>
  </si>
  <si>
    <t>(3) Potential future exposure of derivative contracts</t>
  </si>
  <si>
    <t>2.a.(3)</t>
  </si>
  <si>
    <t>b. Securities financing transactions (SFTs)</t>
  </si>
  <si>
    <t>(1) Adjusted gross value of SFTs</t>
  </si>
  <si>
    <t>2.b.(1)</t>
  </si>
  <si>
    <t>(2) Counterparty exposure of SFTs</t>
  </si>
  <si>
    <t>2.b.(2)</t>
  </si>
  <si>
    <t>c. Other assets</t>
  </si>
  <si>
    <t>2.c.</t>
  </si>
  <si>
    <t>d. Gross notional amount of off-balance sheet items</t>
  </si>
  <si>
    <t>(1) Items subject to a 0% credit conversion factor (CCF)</t>
  </si>
  <si>
    <t>2.d.(1)</t>
  </si>
  <si>
    <t>(2) Items subject to a 20% CCF</t>
  </si>
  <si>
    <t>2.d.(2)</t>
  </si>
  <si>
    <t>(3) Items subject to a 50% CCF</t>
  </si>
  <si>
    <t>2.d.(3)</t>
  </si>
  <si>
    <t>(4) Items subject to a 100% CCF</t>
  </si>
  <si>
    <t>2.d.(4)</t>
  </si>
  <si>
    <t>e. Regulatory adjustments</t>
  </si>
  <si>
    <t>2.e.</t>
  </si>
  <si>
    <t>2.f.</t>
  </si>
  <si>
    <t>Interconnectedness Indicators</t>
  </si>
  <si>
    <t>Section 3 - Intra-Financial System Assets</t>
  </si>
  <si>
    <t>a. Funds deposited with or lent to other financial institutions</t>
  </si>
  <si>
    <t>3.a.</t>
  </si>
  <si>
    <t xml:space="preserve">(1) Certificates of deposit </t>
  </si>
  <si>
    <t>3.a.(1)</t>
  </si>
  <si>
    <t>b. Unused portion of committed lines extended to other financial institutions</t>
  </si>
  <si>
    <t>3.b.</t>
  </si>
  <si>
    <t>(1) Secured debt securities</t>
  </si>
  <si>
    <t>3.c.(1)</t>
  </si>
  <si>
    <t>(2) Senior unsecured debt securities</t>
  </si>
  <si>
    <t>3.c.(2)</t>
  </si>
  <si>
    <t>(3) Subordinated debt securities</t>
  </si>
  <si>
    <t>3.c.(3)</t>
  </si>
  <si>
    <t xml:space="preserve">(4) Commercial paper </t>
  </si>
  <si>
    <t>3.c.(4)</t>
  </si>
  <si>
    <t>(5) Equity securities</t>
  </si>
  <si>
    <t>3.c.(5)</t>
  </si>
  <si>
    <t>(6) Offsetting short positions in relation to the specific equity securities included in item 3.c.(5)</t>
  </si>
  <si>
    <t>3.c.(6)</t>
  </si>
  <si>
    <t>3.d.</t>
  </si>
  <si>
    <t>(1) Net positive fair value</t>
  </si>
  <si>
    <t>3.e.(1)</t>
  </si>
  <si>
    <t>(2) Potential future exposure</t>
  </si>
  <si>
    <t>3.e.(2)</t>
  </si>
  <si>
    <t>3.f.</t>
  </si>
  <si>
    <t>Section 4 - Intra-Financial System Liabilities</t>
  </si>
  <si>
    <t>(1) Deposits due to depository institutions</t>
  </si>
  <si>
    <t>4.a.(1)</t>
  </si>
  <si>
    <t>(2) Deposits due to non-depository financial institutions</t>
  </si>
  <si>
    <t>4.a.(2)</t>
  </si>
  <si>
    <t>(3) Loans obtained from other financial institutions</t>
  </si>
  <si>
    <t>4.a.(3)</t>
  </si>
  <si>
    <t>b. Unused portion of committed lines obtained from other financial institutions</t>
  </si>
  <si>
    <t>4.b.</t>
  </si>
  <si>
    <t>4.c.</t>
  </si>
  <si>
    <t>(1) Net negative fair value</t>
  </si>
  <si>
    <t>4.d.(1)</t>
  </si>
  <si>
    <t>4.d.(2)</t>
  </si>
  <si>
    <t>4.e.</t>
  </si>
  <si>
    <t>Section 5 - Securities Outstanding</t>
  </si>
  <si>
    <t>a. Secured debt securities</t>
  </si>
  <si>
    <t>5.a.</t>
  </si>
  <si>
    <t>b. Senior unsecured debt securities</t>
  </si>
  <si>
    <t>5.b.</t>
  </si>
  <si>
    <t>c. Subordinated debt securities</t>
  </si>
  <si>
    <t>5.c.</t>
  </si>
  <si>
    <t>d. Commercial paper</t>
  </si>
  <si>
    <t>5.d.</t>
  </si>
  <si>
    <t>e. Certificates of deposit</t>
  </si>
  <si>
    <t>5.e.</t>
  </si>
  <si>
    <t>f. Common equity</t>
  </si>
  <si>
    <t>5.f.</t>
  </si>
  <si>
    <t>g. Preferred shares and any other forms of subordinated funding not captured in item 5.c.</t>
  </si>
  <si>
    <t>5.g.</t>
  </si>
  <si>
    <t>Substitutability/Financial Institution Infrastructure Indicators</t>
  </si>
  <si>
    <t>Section 6 - Payments made in the reporting year (excluding intragroup payments)</t>
  </si>
  <si>
    <t>a. Australian dollars (AUD)</t>
  </si>
  <si>
    <t>6.a.</t>
  </si>
  <si>
    <t>6.b.</t>
  </si>
  <si>
    <t>6.c.</t>
  </si>
  <si>
    <t>6.d.</t>
  </si>
  <si>
    <t>6.e.</t>
  </si>
  <si>
    <t>6.f.</t>
  </si>
  <si>
    <t>6.g.</t>
  </si>
  <si>
    <t>6.h.</t>
  </si>
  <si>
    <t>6.i.</t>
  </si>
  <si>
    <t>6.j.</t>
  </si>
  <si>
    <t>6.k.</t>
  </si>
  <si>
    <t>6.l.</t>
  </si>
  <si>
    <t>6.m.</t>
  </si>
  <si>
    <t>Section 7 - Assets Under Custody</t>
  </si>
  <si>
    <t>Section 8 - Underwritten Transactions in Debt and Equity Markets</t>
  </si>
  <si>
    <t>a. Equity underwriting activity</t>
  </si>
  <si>
    <t>8.a.</t>
  </si>
  <si>
    <t>b. Debt underwriting activity</t>
  </si>
  <si>
    <t>8.b.</t>
  </si>
  <si>
    <t>Complexity indicators</t>
  </si>
  <si>
    <t>a. OTC derivatives cleared through a central counterparty</t>
  </si>
  <si>
    <t>9.a.</t>
  </si>
  <si>
    <t>b. OTC derivatives settled bilaterally</t>
  </si>
  <si>
    <t>9.b.</t>
  </si>
  <si>
    <t>9.c.</t>
  </si>
  <si>
    <t>a. Held-for-trading securities (HFT)</t>
  </si>
  <si>
    <t>10.a.</t>
  </si>
  <si>
    <t>b. Available-for-sale securities (AFS)</t>
  </si>
  <si>
    <t>10.b.</t>
  </si>
  <si>
    <t>c. Trading and AFS securities that meet the definition of Level 1 assets</t>
  </si>
  <si>
    <t>d. Trading and AFS securities that meet the definition of Level 2 assets, with haircuts</t>
  </si>
  <si>
    <t>11.a.</t>
  </si>
  <si>
    <t>Cross-Jurisdictional Activity Indicators</t>
  </si>
  <si>
    <t>13.a.</t>
  </si>
  <si>
    <t>13.b.</t>
  </si>
  <si>
    <t>Natwest Group plc</t>
  </si>
  <si>
    <t>Natwest Group plc – GSIB indicators</t>
  </si>
  <si>
    <t>a. General information provided by the relevant supervisory authority:</t>
    <phoneticPr fontId="5" type="noConversion"/>
  </si>
  <si>
    <t>NWG</t>
  </si>
  <si>
    <t>https://investors.natwestgroup.com/</t>
  </si>
  <si>
    <t>(6) LEI code</t>
  </si>
  <si>
    <t>2138005O9XJIJN4JPN90</t>
  </si>
  <si>
    <t>1.b.(6)</t>
  </si>
  <si>
    <t>5.h.</t>
    <phoneticPr fontId="5" type="noConversion"/>
  </si>
  <si>
    <t>a. Assets under custody indicator</t>
    <phoneticPr fontId="5" type="noConversion"/>
  </si>
  <si>
    <t>7.a.</t>
    <phoneticPr fontId="5" type="noConversion"/>
  </si>
  <si>
    <t>8.c.</t>
    <phoneticPr fontId="5" type="noConversion"/>
  </si>
  <si>
    <t>f. Total exposures prior to regulatory adjustments (sum of items 2.a.(1) thorough 2.c, 0.1 times 2.d.(1), 0.2 times 2.d.(2), 0.5 times 2.d.(3), and 2.d.(4))</t>
  </si>
  <si>
    <t>g. Exposures of insurance subsidiaries not included in 2.f net of intragroup:</t>
  </si>
  <si>
    <t>(1) On-balance sheet and off-balance sheet insurance assets</t>
  </si>
  <si>
    <t>2.g.(1)</t>
  </si>
  <si>
    <t>(2) Potential future exposure of derivatives contracts for insurance subsidiaries</t>
  </si>
  <si>
    <t>2.g.(2)</t>
  </si>
  <si>
    <t>(3) Investment value in consolidated entities</t>
  </si>
  <si>
    <t>2.g.(3)</t>
  </si>
  <si>
    <t>h. Intragroup exposures with insurance subsidiaries reported in 2.g that are included in 2.f</t>
  </si>
  <si>
    <t>2.h.</t>
  </si>
  <si>
    <t>i. Total exposures indicator, including insurance subsidiaries (sum of items 2.f, 2.g.(1) thorough 2.g.(2) minus 2.g.(3) thorough 2.h)</t>
  </si>
  <si>
    <t>i. Total exposures indicator (Total exposures, including insurance subsidiaries) (??sum of item 2.f, 2.g.(1) thorough 2.g.(3) minus 2.h??)</t>
  </si>
  <si>
    <t>2.i.</t>
  </si>
  <si>
    <t>c. Holdings of securities issued by other financial institutions</t>
  </si>
  <si>
    <t>d. Net positive current exposure of SFTs with other financial institutions</t>
  </si>
  <si>
    <t>e. OTC derivatives with other financial institutions that have a net positive fair value</t>
  </si>
  <si>
    <t>f. Intra-financial system assets indicator, including insurance subsidiaries (sum of items 3.a, 3.b through 3.c.(5), 3.d, 3.e.(1), and 3.e.(2), minus 3.c.(6))</t>
  </si>
  <si>
    <t>f. Intra-financial system assets, including insurance subsidiaries</t>
  </si>
  <si>
    <t>a. Funds deposited by or borrowed from other financial institutions</t>
  </si>
  <si>
    <t>c. Net negative current exposure of SFTs with other financial institutions</t>
  </si>
  <si>
    <t>d. OTC derivatives with other financial institutions that have a net negative fair value</t>
  </si>
  <si>
    <t>e. Intra-financial system liabilities indicator, including insurance subsidiaries (sum of items 4.a.(1) through 4.d.(2))</t>
  </si>
  <si>
    <t>h. Securities outstanding indicator, including the securities issued by insurance subsidiaries (sum of items 5.a through 5.g)</t>
  </si>
  <si>
    <t>b. Canadian dollars (CAD)</t>
  </si>
  <si>
    <t>c. Swiss francs (CHF)</t>
  </si>
  <si>
    <t>d. Chinese yuan (CNY)</t>
  </si>
  <si>
    <t>e. Euros (EUR)</t>
  </si>
  <si>
    <t>f. British pounds (GBP)</t>
  </si>
  <si>
    <t>g. Hong Kong dollars (HKD)</t>
  </si>
  <si>
    <t>h. Indian rupee (INR)</t>
  </si>
  <si>
    <t>i. Japanese yen (JPY)</t>
  </si>
  <si>
    <t>j. New Zealand dollars (NZD)</t>
  </si>
  <si>
    <t>k. Swedish krona (SEK)</t>
  </si>
  <si>
    <t>l. United States dollars (USD)</t>
  </si>
  <si>
    <t>m. Payments activity indicator (sum of items 6.a through 6.l)</t>
  </si>
  <si>
    <t>c. Underwriting activity indicator (sum of items 8.a and 8.b)</t>
  </si>
  <si>
    <t>Section 9 - Trading Volume</t>
  </si>
  <si>
    <t>a. Trading volume of securities issued by other public sector entities, excluding intragroup transactions</t>
  </si>
  <si>
    <t>b. Trading volume of other fixed income securities, excluding intragroup transactions</t>
  </si>
  <si>
    <t>c. Trading volume fixed income sub-indicator (sum of items 9.a and 9.b)</t>
  </si>
  <si>
    <t>d. Trading volume of listed equities, excluding intragroup transactions</t>
  </si>
  <si>
    <t>9.d.</t>
  </si>
  <si>
    <t>e. Trading volume of all other securities, excluding intragroup transactions</t>
  </si>
  <si>
    <t>9.e.</t>
  </si>
  <si>
    <t>f. Trading volume equities and other securities sub-indicator (sum of items 9.d and 9.e)</t>
  </si>
  <si>
    <t>9.f.</t>
  </si>
  <si>
    <t>Section 10 - Notional Amount of Over-the-Counter (OTC) Derivatives</t>
  </si>
  <si>
    <t>c. Notional amount of over-the-counter (OTC) derivatives indicator, including insurance subsidiaries (sum of items 10.a and 10.b)</t>
  </si>
  <si>
    <t>10.c.</t>
  </si>
  <si>
    <t>Section 11 - Trading and Available-for-Sale Securities</t>
  </si>
  <si>
    <t>11.b.</t>
  </si>
  <si>
    <t xml:space="preserve">11.c. </t>
  </si>
  <si>
    <t>11.d.</t>
  </si>
  <si>
    <t>e. Trading and AFS securities indicator (sum of items 11.a and 11.b, minus the sum of 11.c and 11.d)</t>
  </si>
  <si>
    <t>11.e.</t>
  </si>
  <si>
    <t>Section 12 - Level 3 Assets</t>
  </si>
  <si>
    <t xml:space="preserve">a. Level 3 assets indicator, including insurance subsidiaries </t>
  </si>
  <si>
    <t>12.a</t>
  </si>
  <si>
    <t>Section 13 - Cross-Jurisdictional Claims</t>
  </si>
  <si>
    <t>a. Total foreign claims on an ultimate risk basis</t>
  </si>
  <si>
    <t>b. Foreign derivative claims on an ultimate risk basis</t>
  </si>
  <si>
    <t>c. Cross-jurisdictional claims indicator  (sum of items 13.a and 13.b)</t>
  </si>
  <si>
    <t>13.c.</t>
  </si>
  <si>
    <t>Section 14 - Cross-Jurisdictional Liabilities</t>
  </si>
  <si>
    <t>a. Foreign liabilities on an immediate risk basis, excluding derivatives and including local liabilities in local currency</t>
  </si>
  <si>
    <t>14.a.</t>
  </si>
  <si>
    <t>b. Foreign derivative liabilities on an immediate risk basis</t>
  </si>
  <si>
    <t>14.b.</t>
  </si>
  <si>
    <t>c. Cross-jurisdictional liabilities indicator (sum of items 14.a and 14.b)</t>
  </si>
  <si>
    <t>14.c.</t>
  </si>
  <si>
    <t>Globally Systemically Important Banks (G-SIB) - 2021 Indicators</t>
  </si>
  <si>
    <t>Indicator Values - Summary</t>
  </si>
  <si>
    <t xml:space="preserve"> 2 - Total exposures indicator</t>
  </si>
  <si>
    <t xml:space="preserve"> 3 - Intra-financial system assets indicator</t>
  </si>
  <si>
    <t xml:space="preserve"> 4 - Intra-financial system liabilities indicator</t>
  </si>
  <si>
    <t xml:space="preserve"> 5 - Securities outstanding indicator</t>
  </si>
  <si>
    <t xml:space="preserve"> 6 - Payments activity indicator</t>
  </si>
  <si>
    <t xml:space="preserve"> 7 - Assets under custody indicator</t>
  </si>
  <si>
    <t xml:space="preserve"> 8 - Underwriting activity indicator</t>
  </si>
  <si>
    <t>9 - Trading Volume (new 2021 request)</t>
  </si>
  <si>
    <t xml:space="preserve"> 10 - OTC derivatives indicator</t>
  </si>
  <si>
    <t xml:space="preserve"> 11 - Trading and AFS securities indicator</t>
  </si>
  <si>
    <t xml:space="preserve"> 12 - Level 3 assets indicator</t>
  </si>
  <si>
    <t xml:space="preserve"> 13 - Cross-jurisdictional claims indicator</t>
  </si>
  <si>
    <t xml:space="preserve"> 14 - Cross-jurisdictional liabilities indicator</t>
  </si>
  <si>
    <t xml:space="preserve">English </t>
  </si>
  <si>
    <t>The Natwest Group plc are no longer classified as a GSIB but as a group we are still required to report the annual template into the Basel Committee on Banking Supervision (BCBS), based on the criteria set by the BCBS, as set out in Section II.B. of Global systemically important banks.
We are still required to report the GSIB data collection exercise as we are an Internationally active Bank with a leverage ratio exposure measure greater then EUR 200 billion. As a Bank we will continue to fall into this scope going forward and will therefore fall into the annual GSIB identification exercise. (sections 1 - 14  noted below).</t>
  </si>
  <si>
    <t>31 December 2021</t>
  </si>
  <si>
    <t xml:space="preserve">The current identification methodology by Basel Committee on Banking Supervision (BCBS) assesses the relative systemic importance of internationally active banks based on 13 indicators in five categories, resulting in a score that measures the systemic importance of each bank. The bank's overall score is mapped to buckets that are associated with a higher loss absorbency capital requirement.  Those banks identified as “global systemically important banks” have higher capital requirements imposed on them to reduce possibility of failure. The indicators selected by BCBS reflect the size of banks, their interconnectedness, the lack of readily available substitutes or financial institution infrastructure for the services they provide, their global (cross-jurisdictional) activity and their complexity. 
Under BCBS's's GSIB scoring methodology, a group of the largest banks, as a proxy for the global banking sector, is scored under these 13 indicators. The score for each indicator is calculated by dividing a bank's reported value by the aggregate of the values for that indicator reported by the reference group. This amount is then expressed in basis points. For example: if a bank's reported 'Size' indicator was 1% of the aggregate value of the reference group, its basis point score for this indicator would be 100. The score in each of the five main categories is then determined as a simple average of the indicator scores within that category (subject to a cap on the score for Substitutability), and the bank's overall score as a simple average of the five category scores. A bank's ranking will therefore be driven by its relative complexity, substitutability, etc. compared with the entire reference group, materially influenced by the largest banks. Thus, if a bank were significantly to shrink its size, simplify operations and reduce complexity, but others were to take even greater steps in some or all these aspects, then that bank might nevertheless rise in the overall ranking.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</si>
</sst>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_(* \(#,##0\);_(* &quot;-&quot;??_);_(@_)"/>
    <numFmt numFmtId="166" formatCode="_-* #,##0_-;\-* #,##0_-;_-* &quot;-&quot;??_-;_-@_-"/>
  </numFmts>
  <fonts count="25" x14ac:knownFonts="1">
    <font>
      <sz val="11"/>
      <color theme="1"/>
      <name val="Calibri"/>
      <family val="2"/>
      <scheme val="minor"/>
    </font>
    <font>
      <sz val="11"/>
      <color theme="1"/>
      <name val="Calibri"/>
      <family val="2"/>
      <scheme val="minor"/>
    </font>
    <font>
      <b/>
      <sz val="13"/>
      <color theme="3"/>
      <name val="Calibri"/>
      <family val="2"/>
      <scheme val="minor"/>
    </font>
    <font>
      <b/>
      <sz val="28"/>
      <color rgb="FF002060"/>
      <name val="Arial"/>
      <family val="2"/>
    </font>
    <font>
      <b/>
      <sz val="12"/>
      <color rgb="FF003366"/>
      <name val="Arial"/>
      <family val="2"/>
    </font>
    <font>
      <b/>
      <sz val="12"/>
      <color indexed="8"/>
      <name val="Arial"/>
      <family val="2"/>
    </font>
    <font>
      <b/>
      <sz val="11"/>
      <color indexed="8"/>
      <name val="Arial"/>
      <family val="2"/>
    </font>
    <font>
      <sz val="9"/>
      <color theme="1"/>
      <name val="Calibri"/>
      <family val="2"/>
      <scheme val="minor"/>
    </font>
    <font>
      <b/>
      <sz val="9"/>
      <name val="Arial"/>
      <family val="2"/>
    </font>
    <font>
      <b/>
      <sz val="9"/>
      <color theme="1"/>
      <name val="Calibri"/>
      <family val="2"/>
      <scheme val="minor"/>
    </font>
    <font>
      <b/>
      <sz val="10"/>
      <name val="Arial"/>
      <family val="2"/>
    </font>
    <font>
      <b/>
      <sz val="12"/>
      <name val="Arial"/>
      <family val="2"/>
    </font>
    <font>
      <sz val="10"/>
      <name val="Arial"/>
      <family val="2"/>
    </font>
    <font>
      <sz val="10"/>
      <color theme="1"/>
      <name val="Arial"/>
      <family val="2"/>
    </font>
    <font>
      <u/>
      <sz val="10"/>
      <color theme="10"/>
      <name val="Arial"/>
      <family val="2"/>
    </font>
    <font>
      <sz val="10"/>
      <color rgb="FFFF0000"/>
      <name val="Arial"/>
      <family val="2"/>
    </font>
    <font>
      <b/>
      <sz val="22"/>
      <color rgb="FF7030A0"/>
      <name val="Arial"/>
      <family val="2"/>
    </font>
    <font>
      <b/>
      <sz val="12"/>
      <color rgb="FF7030A0"/>
      <name val="Arial"/>
      <family val="2"/>
    </font>
    <font>
      <sz val="9"/>
      <color theme="1"/>
      <name val="Arial"/>
      <family val="2"/>
    </font>
    <font>
      <b/>
      <sz val="9"/>
      <color theme="1"/>
      <name val="Calibri"/>
      <family val="2"/>
    </font>
    <font>
      <strike/>
      <sz val="10"/>
      <name val="Arial"/>
      <family val="2"/>
    </font>
    <font>
      <b/>
      <sz val="8"/>
      <color theme="1"/>
      <name val="Calibri"/>
      <family val="2"/>
      <scheme val="minor"/>
    </font>
    <font>
      <sz val="8"/>
      <color indexed="8"/>
      <name val="Arial"/>
      <family val="2"/>
    </font>
    <font>
      <b/>
      <sz val="8"/>
      <color indexed="8"/>
      <name val="Arial"/>
      <family val="2"/>
    </font>
    <font>
      <sz val="8"/>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indexed="9"/>
        <bgColor indexed="64"/>
      </patternFill>
    </fill>
    <fill>
      <patternFill patternType="solid">
        <fgColor theme="2" tint="-0.249977111117893"/>
        <bgColor indexed="64"/>
      </patternFill>
    </fill>
    <fill>
      <patternFill patternType="solid">
        <fgColor rgb="FFD5D6D2"/>
        <bgColor indexed="64"/>
      </patternFill>
    </fill>
    <fill>
      <patternFill patternType="solid">
        <fgColor theme="5" tint="0.59999389629810485"/>
        <bgColor indexed="45"/>
      </patternFill>
    </fill>
    <fill>
      <patternFill patternType="solid">
        <fgColor theme="5" tint="0.59999389629810485"/>
        <bgColor indexed="64"/>
      </patternFill>
    </fill>
    <fill>
      <patternFill patternType="solid">
        <fgColor theme="0"/>
        <bgColor indexed="45"/>
      </patternFill>
    </fill>
    <fill>
      <patternFill patternType="solid">
        <fgColor rgb="FFFFEC72"/>
        <bgColor indexed="64"/>
      </patternFill>
    </fill>
    <fill>
      <patternFill patternType="solid">
        <fgColor rgb="FFFFFF66"/>
        <bgColor indexed="64"/>
      </patternFill>
    </fill>
    <fill>
      <patternFill patternType="solid">
        <fgColor rgb="FFFFCC66"/>
        <bgColor indexed="64"/>
      </patternFill>
    </fill>
    <fill>
      <patternFill patternType="solid">
        <fgColor rgb="FFFFEC72"/>
        <bgColor indexed="45"/>
      </patternFill>
    </fill>
    <fill>
      <patternFill patternType="solid">
        <fgColor rgb="FFD8E4BC"/>
        <bgColor indexed="64"/>
      </patternFill>
    </fill>
    <fill>
      <patternFill patternType="solid">
        <fgColor theme="0" tint="-0.249977111117893"/>
        <bgColor indexed="64"/>
      </patternFill>
    </fill>
  </fills>
  <borders count="35">
    <border>
      <left/>
      <right/>
      <top/>
      <bottom/>
      <diagonal/>
    </border>
    <border>
      <left/>
      <right/>
      <top/>
      <bottom style="thick">
        <color theme="4" tint="0.499984740745262"/>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rgb="FFBCBDBC"/>
      </right>
      <top style="thin">
        <color theme="0" tint="-0.34998626667073579"/>
      </top>
      <bottom style="thin">
        <color theme="0" tint="-0.34998626667073579"/>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s>
  <cellStyleXfs count="8">
    <xf numFmtId="0" fontId="0" fillId="0" borderId="0"/>
    <xf numFmtId="43" fontId="1" fillId="0" borderId="0" applyFont="0" applyFill="0" applyBorder="0" applyAlignment="0" applyProtection="0"/>
    <xf numFmtId="0" fontId="2" fillId="0" borderId="1" applyNumberFormat="0" applyFill="0" applyAlignment="0" applyProtection="0"/>
    <xf numFmtId="0" fontId="11" fillId="6" borderId="4">
      <alignment horizontal="left" vertical="center" indent="1"/>
    </xf>
    <xf numFmtId="0" fontId="13" fillId="0" borderId="0"/>
    <xf numFmtId="0" fontId="14" fillId="5" borderId="0" applyNumberFormat="0" applyFill="0" applyBorder="0" applyAlignment="0" applyProtection="0"/>
    <xf numFmtId="3" fontId="12" fillId="12" borderId="15">
      <alignment horizontal="right" vertical="center"/>
      <protection locked="0"/>
    </xf>
    <xf numFmtId="3" fontId="12" fillId="2" borderId="15">
      <alignment horizontal="right" vertical="center"/>
    </xf>
  </cellStyleXfs>
  <cellXfs count="153">
    <xf numFmtId="0" fontId="0" fillId="0" borderId="0" xfId="0"/>
    <xf numFmtId="0" fontId="0" fillId="2" borderId="0" xfId="0" applyFill="1"/>
    <xf numFmtId="0" fontId="3" fillId="2" borderId="0" xfId="0" applyFont="1" applyFill="1"/>
    <xf numFmtId="0" fontId="4" fillId="0" borderId="0" xfId="0" applyFont="1" applyAlignment="1">
      <alignment vertical="center"/>
    </xf>
    <xf numFmtId="0" fontId="6" fillId="0" borderId="0" xfId="0" quotePrefix="1" applyFont="1"/>
    <xf numFmtId="165" fontId="12" fillId="11" borderId="9" xfId="1" applyNumberFormat="1" applyFont="1" applyFill="1" applyBorder="1" applyAlignment="1" applyProtection="1">
      <alignment horizontal="center" vertical="center"/>
      <protection locked="0"/>
    </xf>
    <xf numFmtId="0" fontId="14" fillId="11" borderId="9" xfId="5" applyFill="1" applyBorder="1" applyAlignment="1" applyProtection="1">
      <alignment horizontal="left" vertical="center" indent="1"/>
      <protection locked="0"/>
    </xf>
    <xf numFmtId="0" fontId="12" fillId="5" borderId="7" xfId="2" applyFont="1" applyFill="1" applyBorder="1" applyAlignment="1" applyProtection="1">
      <alignment horizontal="left" vertical="center"/>
    </xf>
    <xf numFmtId="0" fontId="11" fillId="2" borderId="7" xfId="2" applyFont="1" applyFill="1" applyBorder="1" applyAlignment="1" applyProtection="1">
      <alignment horizontal="left" vertical="center"/>
    </xf>
    <xf numFmtId="0" fontId="11" fillId="5" borderId="7" xfId="2" applyFont="1" applyFill="1" applyBorder="1" applyAlignment="1" applyProtection="1">
      <alignment horizontal="left" vertical="center"/>
    </xf>
    <xf numFmtId="0" fontId="11" fillId="2" borderId="12" xfId="2" applyFont="1" applyFill="1" applyBorder="1" applyAlignment="1" applyProtection="1">
      <alignment horizontal="left" vertical="center" indent="1"/>
    </xf>
    <xf numFmtId="0" fontId="2" fillId="2" borderId="13" xfId="2" applyFill="1" applyBorder="1" applyAlignment="1" applyProtection="1">
      <alignment horizontal="left" vertical="center" indent="1"/>
    </xf>
    <xf numFmtId="0" fontId="2" fillId="5" borderId="13" xfId="2" applyFill="1" applyBorder="1" applyAlignment="1" applyProtection="1">
      <alignment horizontal="left" vertical="center"/>
    </xf>
    <xf numFmtId="0" fontId="2" fillId="5" borderId="13" xfId="2" applyFill="1" applyBorder="1" applyAlignment="1" applyProtection="1">
      <alignment horizontal="center" vertical="center"/>
    </xf>
    <xf numFmtId="0" fontId="2" fillId="5" borderId="13" xfId="2" applyFill="1" applyBorder="1" applyAlignment="1" applyProtection="1">
      <alignment vertical="center"/>
    </xf>
    <xf numFmtId="49" fontId="2" fillId="2" borderId="13" xfId="2" applyNumberFormat="1" applyFill="1" applyBorder="1" applyAlignment="1" applyProtection="1">
      <alignment horizontal="left" vertical="center" indent="1"/>
    </xf>
    <xf numFmtId="0" fontId="11" fillId="2" borderId="7" xfId="2" applyFont="1" applyFill="1" applyBorder="1" applyAlignment="1" applyProtection="1">
      <alignment horizontal="left" vertical="center" indent="1"/>
    </xf>
    <xf numFmtId="0" fontId="2" fillId="2" borderId="0" xfId="2" applyFill="1" applyBorder="1" applyAlignment="1" applyProtection="1">
      <alignment horizontal="left" vertical="center" indent="1"/>
    </xf>
    <xf numFmtId="0" fontId="2" fillId="5" borderId="0" xfId="2" applyFill="1" applyBorder="1" applyAlignment="1" applyProtection="1">
      <alignment horizontal="left" vertical="center"/>
    </xf>
    <xf numFmtId="0" fontId="2" fillId="5" borderId="0" xfId="2" applyFill="1" applyBorder="1" applyAlignment="1" applyProtection="1">
      <alignment horizontal="center" vertical="center"/>
    </xf>
    <xf numFmtId="0" fontId="2" fillId="5" borderId="0" xfId="2" applyFill="1" applyBorder="1" applyAlignment="1" applyProtection="1">
      <alignment vertical="center"/>
    </xf>
    <xf numFmtId="49" fontId="2" fillId="2" borderId="0" xfId="2" applyNumberFormat="1" applyFill="1" applyBorder="1" applyAlignment="1" applyProtection="1">
      <alignment horizontal="left" vertical="center" indent="1"/>
    </xf>
    <xf numFmtId="3" fontId="12" fillId="11" borderId="9" xfId="1" applyNumberFormat="1" applyFont="1" applyFill="1" applyBorder="1" applyAlignment="1" applyProtection="1">
      <alignment horizontal="right" vertical="center"/>
      <protection locked="0"/>
    </xf>
    <xf numFmtId="0" fontId="16" fillId="2" borderId="0" xfId="0" applyFont="1" applyFill="1"/>
    <xf numFmtId="0" fontId="17" fillId="0" borderId="0" xfId="0" applyFont="1" applyAlignment="1">
      <alignment vertical="center"/>
    </xf>
    <xf numFmtId="0" fontId="11" fillId="6" borderId="5" xfId="3" applyBorder="1">
      <alignment horizontal="left" vertical="center" indent="1"/>
    </xf>
    <xf numFmtId="0" fontId="11" fillId="6" borderId="6" xfId="0" applyFont="1" applyFill="1" applyBorder="1" applyAlignment="1">
      <alignment horizontal="left" vertical="center"/>
    </xf>
    <xf numFmtId="0" fontId="11" fillId="6" borderId="6" xfId="0" applyFont="1" applyFill="1" applyBorder="1" applyAlignment="1">
      <alignment horizontal="left" vertical="center" indent="1"/>
    </xf>
    <xf numFmtId="0" fontId="12" fillId="5" borderId="7" xfId="0" applyFont="1" applyFill="1" applyBorder="1" applyAlignment="1">
      <alignment horizontal="left" vertical="center"/>
    </xf>
    <xf numFmtId="0" fontId="0" fillId="0" borderId="0" xfId="0" applyAlignment="1">
      <alignment horizontal="left" vertical="center" indent="1"/>
    </xf>
    <xf numFmtId="0" fontId="0" fillId="0" borderId="0" xfId="0" applyAlignment="1">
      <alignment vertical="center"/>
    </xf>
    <xf numFmtId="49" fontId="0" fillId="0" borderId="0" xfId="0" applyNumberFormat="1" applyAlignment="1">
      <alignment horizontal="left" vertical="center" indent="1"/>
    </xf>
    <xf numFmtId="49" fontId="10" fillId="7" borderId="5" xfId="0" applyNumberFormat="1" applyFont="1" applyFill="1" applyBorder="1" applyAlignment="1">
      <alignment horizontal="left" vertical="center"/>
    </xf>
    <xf numFmtId="49" fontId="10" fillId="7" borderId="6" xfId="0" applyNumberFormat="1" applyFont="1" applyFill="1" applyBorder="1" applyAlignment="1">
      <alignment horizontal="left" vertical="center"/>
    </xf>
    <xf numFmtId="0" fontId="12" fillId="7" borderId="8" xfId="0" applyFont="1" applyFill="1" applyBorder="1" applyAlignment="1">
      <alignment vertical="center"/>
    </xf>
    <xf numFmtId="0" fontId="0" fillId="0" borderId="9" xfId="0" applyBorder="1" applyAlignment="1">
      <alignment horizontal="center" vertical="center"/>
    </xf>
    <xf numFmtId="0" fontId="10" fillId="0" borderId="0" xfId="0" applyFont="1" applyAlignment="1">
      <alignment horizontal="center" vertical="center"/>
    </xf>
    <xf numFmtId="49" fontId="0" fillId="5" borderId="5" xfId="0" applyNumberFormat="1" applyFill="1" applyBorder="1" applyAlignment="1">
      <alignment horizontal="left" vertical="center" indent="1"/>
    </xf>
    <xf numFmtId="49" fontId="0" fillId="5" borderId="6" xfId="0" applyNumberFormat="1" applyFill="1" applyBorder="1" applyAlignment="1">
      <alignment horizontal="left" vertical="center" indent="1"/>
    </xf>
    <xf numFmtId="0" fontId="12" fillId="2" borderId="8" xfId="0" applyFont="1" applyFill="1" applyBorder="1" applyAlignment="1">
      <alignment vertical="center"/>
    </xf>
    <xf numFmtId="0" fontId="12" fillId="7" borderId="9" xfId="0" applyFont="1" applyFill="1" applyBorder="1" applyAlignment="1">
      <alignment horizontal="center" vertical="center"/>
    </xf>
    <xf numFmtId="49" fontId="0" fillId="7" borderId="9" xfId="0" applyNumberFormat="1" applyFill="1" applyBorder="1" applyAlignment="1">
      <alignment horizontal="left" vertical="center" indent="1"/>
    </xf>
    <xf numFmtId="49" fontId="0" fillId="5" borderId="5" xfId="0" applyNumberFormat="1" applyFill="1" applyBorder="1" applyAlignment="1">
      <alignment horizontal="left" vertical="center" indent="2"/>
    </xf>
    <xf numFmtId="49" fontId="0" fillId="5" borderId="6" xfId="0" applyNumberFormat="1" applyFill="1" applyBorder="1" applyAlignment="1">
      <alignment horizontal="left" vertical="center" indent="2"/>
    </xf>
    <xf numFmtId="0" fontId="12" fillId="2" borderId="9" xfId="0" applyFont="1" applyFill="1" applyBorder="1" applyAlignment="1">
      <alignment horizontal="center" vertical="center"/>
    </xf>
    <xf numFmtId="0" fontId="0" fillId="8" borderId="9" xfId="0" applyFill="1" applyBorder="1" applyAlignment="1" applyProtection="1">
      <alignment horizontal="center" vertical="center"/>
      <protection locked="0"/>
    </xf>
    <xf numFmtId="0" fontId="0" fillId="8" borderId="9" xfId="0" applyFill="1" applyBorder="1" applyAlignment="1" applyProtection="1">
      <alignment horizontal="center" vertical="center" wrapText="1"/>
      <protection locked="0"/>
    </xf>
    <xf numFmtId="164" fontId="0" fillId="9" borderId="9" xfId="0" applyNumberFormat="1" applyFill="1" applyBorder="1" applyAlignment="1" applyProtection="1">
      <alignment horizontal="center" vertical="center"/>
      <protection locked="0"/>
    </xf>
    <xf numFmtId="0" fontId="0" fillId="9" borderId="9" xfId="0" applyFill="1" applyBorder="1" applyAlignment="1" applyProtection="1">
      <alignment horizontal="center" vertical="center"/>
      <protection locked="0"/>
    </xf>
    <xf numFmtId="49" fontId="0" fillId="0" borderId="5" xfId="0" applyNumberFormat="1" applyBorder="1" applyAlignment="1">
      <alignment horizontal="left" vertical="center" indent="2"/>
    </xf>
    <xf numFmtId="49" fontId="0" fillId="0" borderId="6" xfId="0" applyNumberFormat="1" applyBorder="1" applyAlignment="1">
      <alignment horizontal="left" vertical="center" indent="2"/>
    </xf>
    <xf numFmtId="0" fontId="0" fillId="2" borderId="8" xfId="0" applyFill="1" applyBorder="1" applyAlignment="1">
      <alignment horizontal="center" vertical="center"/>
    </xf>
    <xf numFmtId="0" fontId="0" fillId="10" borderId="9" xfId="0" applyFill="1" applyBorder="1" applyAlignment="1">
      <alignment vertical="center"/>
    </xf>
    <xf numFmtId="0" fontId="12" fillId="0" borderId="8" xfId="0" applyFont="1" applyBorder="1" applyAlignment="1">
      <alignment vertical="center"/>
    </xf>
    <xf numFmtId="164" fontId="0" fillId="8" borderId="9" xfId="0" applyNumberFormat="1" applyFill="1" applyBorder="1" applyAlignment="1" applyProtection="1">
      <alignment horizontal="center" vertical="center"/>
      <protection locked="0"/>
    </xf>
    <xf numFmtId="0" fontId="0" fillId="11" borderId="9" xfId="0" applyFill="1" applyBorder="1" applyAlignment="1" applyProtection="1">
      <alignment horizontal="center" vertical="center" wrapText="1"/>
      <protection locked="0"/>
    </xf>
    <xf numFmtId="164" fontId="0" fillId="14" borderId="9" xfId="0" applyNumberFormat="1" applyFill="1" applyBorder="1" applyAlignment="1" applyProtection="1">
      <alignment horizontal="center" vertical="center"/>
      <protection locked="0"/>
    </xf>
    <xf numFmtId="0" fontId="0" fillId="15" borderId="19" xfId="0" applyFill="1" applyBorder="1" applyAlignment="1" applyProtection="1">
      <alignment horizontal="left" vertical="top" wrapText="1" indent="1"/>
      <protection locked="0"/>
    </xf>
    <xf numFmtId="0" fontId="12" fillId="5" borderId="10" xfId="0" applyFont="1" applyFill="1" applyBorder="1" applyAlignment="1">
      <alignment horizontal="left" vertical="center"/>
    </xf>
    <xf numFmtId="0" fontId="0" fillId="0" borderId="11" xfId="0" applyBorder="1" applyAlignment="1">
      <alignment horizontal="left" vertical="center" indent="1"/>
    </xf>
    <xf numFmtId="0" fontId="0" fillId="0" borderId="11" xfId="0" applyBorder="1" applyAlignment="1">
      <alignment vertical="center"/>
    </xf>
    <xf numFmtId="0" fontId="0" fillId="0" borderId="11" xfId="0" applyBorder="1" applyAlignment="1">
      <alignment horizontal="center" vertical="center"/>
    </xf>
    <xf numFmtId="49" fontId="0" fillId="0" borderId="11" xfId="0" applyNumberFormat="1" applyBorder="1" applyAlignment="1">
      <alignment horizontal="left" vertical="center" indent="1"/>
    </xf>
    <xf numFmtId="0" fontId="12" fillId="5" borderId="12" xfId="0" applyFont="1" applyFill="1" applyBorder="1" applyAlignment="1">
      <alignment horizontal="left" vertical="center"/>
    </xf>
    <xf numFmtId="0" fontId="0" fillId="0" borderId="13" xfId="0" applyBorder="1" applyAlignment="1">
      <alignment horizontal="left" vertical="center" indent="1"/>
    </xf>
    <xf numFmtId="0" fontId="0" fillId="0" borderId="13" xfId="0" applyBorder="1" applyAlignment="1">
      <alignment vertical="center"/>
    </xf>
    <xf numFmtId="0" fontId="0" fillId="0" borderId="13" xfId="0" applyBorder="1" applyAlignment="1">
      <alignment horizontal="center" vertical="center"/>
    </xf>
    <xf numFmtId="49" fontId="0" fillId="0" borderId="13" xfId="0" applyNumberFormat="1" applyBorder="1" applyAlignment="1">
      <alignment horizontal="left" vertical="center" indent="1"/>
    </xf>
    <xf numFmtId="0" fontId="10" fillId="0" borderId="0" xfId="0" applyFont="1" applyAlignment="1">
      <alignment horizontal="center" vertical="center" wrapText="1"/>
    </xf>
    <xf numFmtId="0" fontId="0" fillId="2" borderId="5" xfId="0" applyFill="1" applyBorder="1" applyAlignment="1">
      <alignment horizontal="left" vertical="center" indent="1"/>
    </xf>
    <xf numFmtId="0" fontId="0" fillId="2" borderId="6" xfId="0" applyFill="1" applyBorder="1" applyAlignment="1">
      <alignment horizontal="left" vertical="center" indent="1"/>
    </xf>
    <xf numFmtId="0" fontId="0" fillId="2" borderId="8" xfId="0" applyFill="1" applyBorder="1" applyAlignment="1">
      <alignment vertical="center"/>
    </xf>
    <xf numFmtId="0" fontId="12" fillId="5" borderId="7" xfId="0" applyFont="1" applyFill="1" applyBorder="1" applyAlignment="1">
      <alignment vertical="center"/>
    </xf>
    <xf numFmtId="0" fontId="0" fillId="2" borderId="5" xfId="0" applyFill="1" applyBorder="1" applyAlignment="1">
      <alignment horizontal="left" vertical="center" indent="2"/>
    </xf>
    <xf numFmtId="0" fontId="12" fillId="2" borderId="14" xfId="0" applyFont="1" applyFill="1" applyBorder="1" applyAlignment="1">
      <alignment horizontal="center" vertical="center"/>
    </xf>
    <xf numFmtId="0" fontId="0" fillId="2" borderId="9" xfId="0" applyFill="1" applyBorder="1" applyAlignment="1">
      <alignment horizontal="center" vertical="center"/>
    </xf>
    <xf numFmtId="3" fontId="12" fillId="11" borderId="9" xfId="6" applyFill="1" applyBorder="1">
      <alignment horizontal="right" vertical="center"/>
      <protection locked="0"/>
    </xf>
    <xf numFmtId="3" fontId="0" fillId="11" borderId="9" xfId="6" applyFont="1" applyFill="1" applyBorder="1">
      <alignment horizontal="right" vertical="center"/>
      <protection locked="0"/>
    </xf>
    <xf numFmtId="0" fontId="0" fillId="0" borderId="8" xfId="0" applyBorder="1" applyAlignment="1">
      <alignment vertical="center" wrapText="1"/>
    </xf>
    <xf numFmtId="3" fontId="12" fillId="2" borderId="9" xfId="7" applyBorder="1">
      <alignment horizontal="right" vertical="center"/>
    </xf>
    <xf numFmtId="0" fontId="12" fillId="5" borderId="10" xfId="0" applyFont="1" applyFill="1" applyBorder="1" applyAlignment="1">
      <alignment vertical="center"/>
    </xf>
    <xf numFmtId="0" fontId="12" fillId="0" borderId="11" xfId="0" applyFont="1" applyBorder="1" applyAlignment="1">
      <alignment horizontal="left" vertical="center" indent="1"/>
    </xf>
    <xf numFmtId="0" fontId="12" fillId="0" borderId="11" xfId="0" applyFont="1" applyBorder="1" applyAlignment="1">
      <alignment vertical="center"/>
    </xf>
    <xf numFmtId="0" fontId="12" fillId="0" borderId="11" xfId="0" applyFont="1" applyBorder="1" applyAlignment="1">
      <alignment horizontal="center" vertical="center"/>
    </xf>
    <xf numFmtId="3" fontId="12" fillId="0" borderId="11" xfId="0" applyNumberFormat="1" applyFont="1" applyBorder="1" applyAlignment="1">
      <alignment horizontal="right" vertical="center"/>
    </xf>
    <xf numFmtId="49" fontId="12" fillId="0" borderId="11" xfId="0" applyNumberFormat="1" applyFont="1" applyBorder="1" applyAlignment="1">
      <alignment horizontal="left" vertical="center" indent="1"/>
    </xf>
    <xf numFmtId="0" fontId="0" fillId="2" borderId="6" xfId="0" applyFill="1" applyBorder="1" applyAlignment="1">
      <alignment horizontal="left" vertical="center" indent="2"/>
    </xf>
    <xf numFmtId="0" fontId="0" fillId="0" borderId="5" xfId="0" applyBorder="1" applyAlignment="1">
      <alignment horizontal="left" vertical="center" indent="2"/>
    </xf>
    <xf numFmtId="0" fontId="0" fillId="0" borderId="6" xfId="0" applyBorder="1" applyAlignment="1">
      <alignment horizontal="left" vertical="center" indent="2"/>
    </xf>
    <xf numFmtId="0" fontId="0" fillId="0" borderId="16" xfId="0" applyBorder="1" applyAlignment="1">
      <alignment horizontal="center" vertical="center"/>
    </xf>
    <xf numFmtId="0" fontId="0" fillId="13" borderId="5" xfId="0" applyFill="1" applyBorder="1" applyAlignment="1">
      <alignment horizontal="left" vertical="center" indent="1"/>
    </xf>
    <xf numFmtId="0" fontId="0" fillId="13" borderId="6" xfId="0" applyFill="1" applyBorder="1" applyAlignment="1">
      <alignment horizontal="left" vertical="center" indent="1"/>
    </xf>
    <xf numFmtId="0" fontId="12" fillId="13" borderId="8" xfId="0" applyFont="1" applyFill="1" applyBorder="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left" vertical="center"/>
    </xf>
    <xf numFmtId="0" fontId="12" fillId="2" borderId="0" xfId="0" applyFont="1" applyFill="1" applyAlignment="1">
      <alignment horizontal="center" vertical="center"/>
    </xf>
    <xf numFmtId="0" fontId="12" fillId="5" borderId="0" xfId="0" applyFont="1" applyFill="1" applyAlignment="1">
      <alignment horizontal="right" vertical="center"/>
    </xf>
    <xf numFmtId="0" fontId="15" fillId="2" borderId="6" xfId="0" applyFont="1" applyFill="1" applyBorder="1" applyAlignment="1">
      <alignment horizontal="left" vertical="center" indent="1"/>
    </xf>
    <xf numFmtId="0" fontId="15" fillId="2" borderId="8" xfId="0" applyFont="1" applyFill="1" applyBorder="1" applyAlignment="1">
      <alignment vertical="center"/>
    </xf>
    <xf numFmtId="0" fontId="0" fillId="13" borderId="6" xfId="0" applyFill="1" applyBorder="1" applyAlignment="1">
      <alignment vertical="center"/>
    </xf>
    <xf numFmtId="0" fontId="12" fillId="13" borderId="17" xfId="0" applyFont="1" applyFill="1" applyBorder="1" applyAlignment="1">
      <alignment vertical="center"/>
    </xf>
    <xf numFmtId="49" fontId="10" fillId="7" borderId="12" xfId="0" applyNumberFormat="1" applyFont="1" applyFill="1" applyBorder="1" applyAlignment="1">
      <alignment horizontal="left" vertical="center"/>
    </xf>
    <xf numFmtId="49" fontId="10" fillId="7" borderId="13" xfId="0" applyNumberFormat="1" applyFont="1" applyFill="1" applyBorder="1" applyAlignment="1">
      <alignment horizontal="left" vertical="center"/>
    </xf>
    <xf numFmtId="0" fontId="12" fillId="7" borderId="18" xfId="0" applyFont="1" applyFill="1" applyBorder="1" applyAlignment="1">
      <alignment vertical="center"/>
    </xf>
    <xf numFmtId="0" fontId="12" fillId="2" borderId="7" xfId="0" applyFont="1" applyFill="1" applyBorder="1" applyAlignment="1">
      <alignment horizontal="left" vertical="center" indent="1"/>
    </xf>
    <xf numFmtId="0" fontId="12" fillId="13" borderId="6" xfId="0" applyFont="1" applyFill="1"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12" fillId="7" borderId="6" xfId="0" applyFont="1" applyFill="1" applyBorder="1" applyAlignment="1">
      <alignment vertical="center"/>
    </xf>
    <xf numFmtId="0" fontId="12" fillId="5" borderId="7" xfId="0" applyFont="1" applyFill="1" applyBorder="1" applyAlignment="1">
      <alignment horizontal="left" vertical="center" indent="1"/>
    </xf>
    <xf numFmtId="0" fontId="0" fillId="0" borderId="18" xfId="0" applyBorder="1" applyAlignment="1">
      <alignment horizontal="center" vertical="center"/>
    </xf>
    <xf numFmtId="0" fontId="19" fillId="0" borderId="0" xfId="0" quotePrefix="1" applyFont="1" applyAlignment="1">
      <alignment vertical="top"/>
    </xf>
    <xf numFmtId="0" fontId="7" fillId="0" borderId="0" xfId="0" applyFont="1" applyAlignment="1">
      <alignment vertical="top"/>
    </xf>
    <xf numFmtId="0" fontId="18" fillId="0" borderId="0" xfId="0" applyFont="1"/>
    <xf numFmtId="0" fontId="20" fillId="7" borderId="9" xfId="0" applyFont="1" applyFill="1" applyBorder="1" applyAlignment="1">
      <alignment horizontal="center" vertical="center"/>
    </xf>
    <xf numFmtId="0" fontId="15" fillId="2" borderId="6" xfId="0" applyFont="1" applyFill="1" applyBorder="1" applyAlignment="1">
      <alignment horizontal="left" vertical="center" indent="2"/>
    </xf>
    <xf numFmtId="0" fontId="0" fillId="7" borderId="8" xfId="0" applyFill="1" applyBorder="1" applyAlignment="1">
      <alignment vertical="center"/>
    </xf>
    <xf numFmtId="0" fontId="23" fillId="16" borderId="20" xfId="0" applyFont="1" applyFill="1" applyBorder="1" applyAlignment="1">
      <alignment horizontal="left" vertical="center"/>
    </xf>
    <xf numFmtId="0" fontId="23" fillId="16" borderId="20" xfId="0" applyFont="1" applyFill="1" applyBorder="1" applyAlignment="1">
      <alignment vertical="center"/>
    </xf>
    <xf numFmtId="0" fontId="22" fillId="0" borderId="0" xfId="0" applyFont="1" applyBorder="1" applyAlignment="1">
      <alignment horizontal="left" vertical="center" indent="1"/>
    </xf>
    <xf numFmtId="166" fontId="0" fillId="0" borderId="23" xfId="0" applyNumberFormat="1" applyBorder="1"/>
    <xf numFmtId="0" fontId="23" fillId="16" borderId="24" xfId="0" applyFont="1" applyFill="1" applyBorder="1" applyAlignment="1">
      <alignment horizontal="left" vertical="center"/>
    </xf>
    <xf numFmtId="3" fontId="0" fillId="0" borderId="23" xfId="0" applyNumberFormat="1" applyBorder="1"/>
    <xf numFmtId="0" fontId="22" fillId="0" borderId="25" xfId="0" applyFont="1" applyBorder="1" applyAlignment="1">
      <alignment horizontal="left" vertical="center" indent="1"/>
    </xf>
    <xf numFmtId="3" fontId="0" fillId="0" borderId="26" xfId="0" applyNumberFormat="1" applyBorder="1"/>
    <xf numFmtId="3" fontId="0" fillId="0" borderId="0" xfId="0" applyNumberFormat="1" applyBorder="1" applyAlignment="1"/>
    <xf numFmtId="3" fontId="0" fillId="0" borderId="0" xfId="0" applyNumberFormat="1" applyBorder="1"/>
    <xf numFmtId="49" fontId="8" fillId="3" borderId="27" xfId="0" applyNumberFormat="1" applyFont="1" applyFill="1" applyBorder="1" applyAlignment="1" applyProtection="1">
      <alignment horizontal="left" vertical="center"/>
    </xf>
    <xf numFmtId="49" fontId="8" fillId="3" borderId="28" xfId="0" applyNumberFormat="1" applyFont="1" applyFill="1" applyBorder="1" applyAlignment="1" applyProtection="1">
      <alignment horizontal="left" vertical="center"/>
    </xf>
    <xf numFmtId="0" fontId="8" fillId="3" borderId="28" xfId="0" applyFont="1" applyFill="1" applyBorder="1" applyAlignment="1" applyProtection="1">
      <alignment horizontal="center" vertical="center" wrapText="1"/>
    </xf>
    <xf numFmtId="0" fontId="8" fillId="3" borderId="28" xfId="0" applyFont="1" applyFill="1" applyBorder="1" applyAlignment="1" applyProtection="1">
      <alignment horizontal="right" vertical="center" wrapText="1"/>
    </xf>
    <xf numFmtId="0" fontId="9" fillId="3" borderId="29" xfId="0" applyFont="1" applyFill="1" applyBorder="1" applyAlignment="1" applyProtection="1">
      <alignment horizontal="center" vertical="center"/>
    </xf>
    <xf numFmtId="0" fontId="8" fillId="3" borderId="30" xfId="0" applyFont="1" applyFill="1" applyBorder="1" applyAlignment="1" applyProtection="1">
      <alignment horizontal="right" vertical="center" wrapText="1"/>
    </xf>
    <xf numFmtId="3" fontId="13" fillId="11" borderId="9" xfId="6" applyFont="1" applyFill="1" applyBorder="1">
      <alignment horizontal="right" vertical="center"/>
      <protection locked="0"/>
    </xf>
    <xf numFmtId="0" fontId="24" fillId="4" borderId="32" xfId="0" applyFont="1" applyFill="1" applyBorder="1" applyAlignment="1">
      <alignment horizontal="center" vertical="center"/>
    </xf>
    <xf numFmtId="0" fontId="24" fillId="4" borderId="32" xfId="0" applyFont="1" applyFill="1" applyBorder="1" applyAlignment="1">
      <alignment horizontal="center" vertical="center" wrapText="1"/>
    </xf>
    <xf numFmtId="0" fontId="24" fillId="4" borderId="33" xfId="0" applyFont="1" applyFill="1" applyBorder="1" applyAlignment="1">
      <alignment horizontal="center" vertical="center" wrapText="1"/>
    </xf>
    <xf numFmtId="3" fontId="0" fillId="0" borderId="2" xfId="0" applyNumberFormat="1" applyBorder="1" applyAlignment="1"/>
    <xf numFmtId="3" fontId="0" fillId="0" borderId="0" xfId="0" applyNumberFormat="1" applyBorder="1" applyAlignment="1"/>
    <xf numFmtId="3" fontId="0" fillId="0" borderId="3" xfId="0" applyNumberFormat="1" applyBorder="1" applyAlignment="1"/>
    <xf numFmtId="0" fontId="0" fillId="13" borderId="9" xfId="0" applyFill="1" applyBorder="1" applyAlignment="1">
      <alignment horizontal="left" vertical="center" wrapText="1" indent="1"/>
    </xf>
    <xf numFmtId="3" fontId="0" fillId="0" borderId="25" xfId="0" applyNumberFormat="1" applyBorder="1" applyAlignment="1"/>
    <xf numFmtId="0" fontId="18" fillId="0" borderId="0" xfId="0" applyFont="1" applyFill="1" applyAlignment="1">
      <alignment horizontal="left" vertical="center" wrapText="1"/>
    </xf>
    <xf numFmtId="0" fontId="0" fillId="2" borderId="9" xfId="0" applyFill="1" applyBorder="1" applyAlignment="1">
      <alignment horizontal="left" vertical="center" wrapText="1" indent="1"/>
    </xf>
    <xf numFmtId="0" fontId="5" fillId="0" borderId="0" xfId="0" applyFont="1" applyAlignment="1">
      <alignment horizontal="justify" vertical="center" wrapText="1"/>
    </xf>
    <xf numFmtId="0" fontId="0" fillId="0" borderId="0" xfId="0" applyAlignment="1">
      <alignment wrapText="1"/>
    </xf>
    <xf numFmtId="0" fontId="18" fillId="0" borderId="0" xfId="0" applyFont="1" applyAlignment="1">
      <alignment vertical="top" wrapText="1"/>
    </xf>
    <xf numFmtId="0" fontId="7" fillId="0" borderId="0" xfId="0" applyFont="1" applyAlignment="1">
      <alignment vertical="top" wrapText="1"/>
    </xf>
    <xf numFmtId="0" fontId="21" fillId="0" borderId="34" xfId="0" applyFont="1" applyBorder="1" applyAlignment="1">
      <alignment horizontal="left"/>
    </xf>
    <xf numFmtId="0" fontId="21" fillId="0" borderId="21" xfId="0" applyFont="1" applyBorder="1" applyAlignment="1">
      <alignment horizontal="left"/>
    </xf>
    <xf numFmtId="0" fontId="21" fillId="0" borderId="22" xfId="0" applyFont="1" applyBorder="1" applyAlignment="1">
      <alignment horizontal="left"/>
    </xf>
    <xf numFmtId="166" fontId="0" fillId="0" borderId="0" xfId="0" applyNumberFormat="1" applyBorder="1" applyAlignment="1">
      <alignment horizontal="center"/>
    </xf>
    <xf numFmtId="0" fontId="24" fillId="4" borderId="31" xfId="0" applyFont="1" applyFill="1" applyBorder="1" applyAlignment="1">
      <alignment horizontal="center" vertical="center"/>
    </xf>
  </cellXfs>
  <cellStyles count="8">
    <cellStyle name="Amounts" xfId="6" xr:uid="{00000000-0005-0000-0000-000000000000}"/>
    <cellStyle name="Category" xfId="3" xr:uid="{00000000-0005-0000-0000-000001000000}"/>
    <cellStyle name="Comma" xfId="1" builtinId="3"/>
    <cellStyle name="Heading 2" xfId="2" builtinId="17"/>
    <cellStyle name="Hyperlink" xfId="5" builtinId="8"/>
    <cellStyle name="Normal" xfId="0" builtinId="0"/>
    <cellStyle name="Normal 199" xfId="4" xr:uid="{00000000-0005-0000-0000-000006000000}"/>
    <cellStyle name="Total2" xfId="7" xr:uid="{00000000-0005-0000-0000-000007000000}"/>
  </cellStyles>
  <dxfs count="1">
    <dxf>
      <font>
        <b val="0"/>
        <i val="0"/>
      </font>
      <border>
        <left style="thin">
          <color theme="1" tint="0.14996795556505021"/>
        </left>
        <right style="thin">
          <color theme="1" tint="0.14996795556505021"/>
        </right>
        <top style="thin">
          <color theme="1" tint="0.14996795556505021"/>
        </top>
        <bottom style="thin">
          <color theme="1" tint="0.149967955565050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419100</xdr:colOff>
      <xdr:row>1</xdr:row>
      <xdr:rowOff>123825</xdr:rowOff>
    </xdr:from>
    <xdr:to>
      <xdr:col>15</xdr:col>
      <xdr:colOff>497465</xdr:colOff>
      <xdr:row>7</xdr:row>
      <xdr:rowOff>4647</xdr:rowOff>
    </xdr:to>
    <xdr:pic>
      <xdr:nvPicPr>
        <xdr:cNvPr id="3" name="Picture 2">
          <a:extLst>
            <a:ext uri="{FF2B5EF4-FFF2-40B4-BE49-F238E27FC236}">
              <a16:creationId xmlns:a16="http://schemas.microsoft.com/office/drawing/2014/main" id="{50669AFB-5421-4F3D-AE1E-634AEBDCEE39}"/>
            </a:ext>
          </a:extLst>
        </xdr:cNvPr>
        <xdr:cNvPicPr>
          <a:picLocks noChangeAspect="1"/>
        </xdr:cNvPicPr>
      </xdr:nvPicPr>
      <xdr:blipFill>
        <a:blip xmlns:r="http://schemas.openxmlformats.org/officeDocument/2006/relationships" r:embed="rId1"/>
        <a:stretch>
          <a:fillRect/>
        </a:stretch>
      </xdr:blipFill>
      <xdr:spPr>
        <a:xfrm>
          <a:off x="8953500" y="314325"/>
          <a:ext cx="687965" cy="10238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isk%20Developments\Group%20reporting\2016\FY%202016\GSIB\Submissions\RBS%20full%20draft%20end16_gsib%20no%20passwor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CA/Regulatory_Reporting/STDF%20&amp;%20Other%20Regulatory%20Returns/Other%20Reg%20Returns/G_SIB/2022_2021%20data/Control%20Records/Working%20doc_template_end21_gs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Parameters"/>
      <sheetName val="Item IDs"/>
    </sheetNames>
    <sheetDataSet>
      <sheetData sheetId="0"/>
      <sheetData sheetId="1">
        <row r="15">
          <cell r="E15" t="str">
            <v>&lt;select&gt;</v>
          </cell>
        </row>
        <row r="16">
          <cell r="E16">
            <v>42643</v>
          </cell>
        </row>
        <row r="17">
          <cell r="E17">
            <v>42674</v>
          </cell>
        </row>
        <row r="18">
          <cell r="E18">
            <v>42704</v>
          </cell>
        </row>
        <row r="19">
          <cell r="E19">
            <v>42735</v>
          </cell>
        </row>
        <row r="20">
          <cell r="E20">
            <v>42766</v>
          </cell>
        </row>
        <row r="21">
          <cell r="E21">
            <v>42794</v>
          </cell>
        </row>
        <row r="22">
          <cell r="E22">
            <v>42825</v>
          </cell>
        </row>
        <row r="24">
          <cell r="E24" t="str">
            <v>&lt;select&gt;</v>
          </cell>
        </row>
        <row r="25">
          <cell r="E25" t="str">
            <v>AT</v>
          </cell>
        </row>
        <row r="26">
          <cell r="E26" t="str">
            <v>AU</v>
          </cell>
        </row>
        <row r="27">
          <cell r="E27" t="str">
            <v>BE</v>
          </cell>
        </row>
        <row r="28">
          <cell r="E28" t="str">
            <v>BR</v>
          </cell>
        </row>
        <row r="29">
          <cell r="E29" t="str">
            <v>CA</v>
          </cell>
        </row>
        <row r="30">
          <cell r="E30" t="str">
            <v>CH</v>
          </cell>
        </row>
        <row r="31">
          <cell r="E31" t="str">
            <v>CN</v>
          </cell>
        </row>
        <row r="32">
          <cell r="E32" t="str">
            <v>DE</v>
          </cell>
        </row>
        <row r="33">
          <cell r="E33" t="str">
            <v>DK</v>
          </cell>
        </row>
        <row r="34">
          <cell r="E34" t="str">
            <v>ES</v>
          </cell>
        </row>
        <row r="35">
          <cell r="E35" t="str">
            <v>FR</v>
          </cell>
        </row>
        <row r="36">
          <cell r="E36" t="str">
            <v>GB</v>
          </cell>
        </row>
        <row r="37">
          <cell r="E37" t="str">
            <v>IN</v>
          </cell>
        </row>
        <row r="38">
          <cell r="E38" t="str">
            <v>IT</v>
          </cell>
        </row>
        <row r="39">
          <cell r="E39" t="str">
            <v>JP</v>
          </cell>
        </row>
        <row r="40">
          <cell r="E40" t="str">
            <v>KR</v>
          </cell>
        </row>
        <row r="41">
          <cell r="E41" t="str">
            <v>NL</v>
          </cell>
        </row>
        <row r="42">
          <cell r="E42" t="str">
            <v>NO</v>
          </cell>
        </row>
        <row r="43">
          <cell r="E43" t="str">
            <v>RU</v>
          </cell>
        </row>
        <row r="44">
          <cell r="E44" t="str">
            <v>SE</v>
          </cell>
        </row>
        <row r="45">
          <cell r="E45" t="str">
            <v>SG</v>
          </cell>
        </row>
        <row r="46">
          <cell r="E46" t="str">
            <v>US</v>
          </cell>
        </row>
        <row r="49">
          <cell r="E49" t="str">
            <v>&lt;select&gt;</v>
          </cell>
        </row>
        <row r="50">
          <cell r="E50" t="str">
            <v>AUD</v>
          </cell>
        </row>
        <row r="51">
          <cell r="E51" t="str">
            <v>BRL</v>
          </cell>
        </row>
        <row r="52">
          <cell r="E52" t="str">
            <v>CAD</v>
          </cell>
        </row>
        <row r="53">
          <cell r="E53" t="str">
            <v>CHF</v>
          </cell>
        </row>
        <row r="54">
          <cell r="E54" t="str">
            <v>CNY</v>
          </cell>
        </row>
        <row r="55">
          <cell r="E55" t="str">
            <v>DKK</v>
          </cell>
        </row>
        <row r="56">
          <cell r="E56" t="str">
            <v>EUR</v>
          </cell>
        </row>
        <row r="57">
          <cell r="E57" t="str">
            <v>GBP</v>
          </cell>
        </row>
        <row r="58">
          <cell r="E58" t="str">
            <v>HKD</v>
          </cell>
        </row>
        <row r="59">
          <cell r="E59" t="str">
            <v>INR</v>
          </cell>
        </row>
        <row r="60">
          <cell r="E60" t="str">
            <v>JPY</v>
          </cell>
        </row>
        <row r="61">
          <cell r="E61" t="str">
            <v>KRW</v>
          </cell>
        </row>
        <row r="62">
          <cell r="E62" t="str">
            <v>MXN</v>
          </cell>
        </row>
        <row r="63">
          <cell r="E63" t="str">
            <v>NOK</v>
          </cell>
        </row>
        <row r="64">
          <cell r="E64" t="str">
            <v>NZD</v>
          </cell>
        </row>
        <row r="65">
          <cell r="E65" t="str">
            <v>RUB</v>
          </cell>
        </row>
        <row r="66">
          <cell r="E66" t="str">
            <v>SEK</v>
          </cell>
        </row>
        <row r="67">
          <cell r="E67" t="str">
            <v>SGD</v>
          </cell>
        </row>
        <row r="68">
          <cell r="E68" t="str">
            <v>USD</v>
          </cell>
        </row>
        <row r="70">
          <cell r="E70" t="str">
            <v>&lt;select&gt;</v>
          </cell>
        </row>
        <row r="71">
          <cell r="E71">
            <v>1</v>
          </cell>
        </row>
        <row r="72">
          <cell r="E72">
            <v>1000</v>
          </cell>
        </row>
        <row r="73">
          <cell r="E73">
            <v>1000000</v>
          </cell>
        </row>
        <row r="75">
          <cell r="E75" t="str">
            <v>&lt;select&gt;</v>
          </cell>
        </row>
        <row r="76">
          <cell r="E76" t="str">
            <v>IFRS</v>
          </cell>
        </row>
        <row r="77">
          <cell r="E77" t="str">
            <v>US GAAP</v>
          </cell>
        </row>
        <row r="78">
          <cell r="E78" t="str">
            <v>Other national accounting standard</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D"/>
      <sheetName val="points"/>
      <sheetName val="CBR data "/>
    </sheetNames>
    <sheetDataSet>
      <sheetData sheetId="0">
        <row r="66">
          <cell r="K66">
            <v>64046</v>
          </cell>
        </row>
        <row r="78">
          <cell r="K78">
            <v>98011</v>
          </cell>
        </row>
        <row r="88">
          <cell r="K88">
            <v>88991.437020744765</v>
          </cell>
        </row>
        <row r="105">
          <cell r="K105">
            <v>23739582.938763555</v>
          </cell>
        </row>
        <row r="109">
          <cell r="K109">
            <v>459897</v>
          </cell>
        </row>
        <row r="114">
          <cell r="K114">
            <v>48955</v>
          </cell>
        </row>
        <row r="122">
          <cell r="K122">
            <v>10.833515</v>
          </cell>
        </row>
        <row r="136">
          <cell r="K136">
            <v>5227</v>
          </cell>
        </row>
        <row r="139">
          <cell r="K139">
            <v>2052</v>
          </cell>
        </row>
        <row r="151">
          <cell r="K151">
            <v>156782</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67"/>
  <sheetViews>
    <sheetView view="pageBreakPreview" topLeftCell="A13" zoomScaleNormal="100" zoomScaleSheetLayoutView="100" workbookViewId="0">
      <selection activeCell="T26" sqref="T26"/>
    </sheetView>
  </sheetViews>
  <sheetFormatPr defaultRowHeight="15" x14ac:dyDescent="0.25"/>
  <sheetData>
    <row r="1" spans="1:27"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5">
      <c r="A2" s="1"/>
      <c r="B2" s="1"/>
      <c r="C2" s="1"/>
      <c r="D2" s="1"/>
      <c r="E2" s="1"/>
      <c r="F2" s="1"/>
      <c r="G2" s="1"/>
      <c r="H2" s="1"/>
      <c r="I2" s="1"/>
      <c r="J2" s="1"/>
      <c r="K2" s="1"/>
      <c r="L2" s="1"/>
      <c r="M2" s="1"/>
      <c r="N2" s="1"/>
      <c r="O2" s="1"/>
      <c r="P2" s="1"/>
      <c r="Q2" s="1"/>
      <c r="R2" s="1"/>
      <c r="S2" s="1"/>
      <c r="T2" s="1"/>
      <c r="U2" s="1"/>
      <c r="V2" s="1"/>
      <c r="W2" s="1"/>
      <c r="X2" s="1"/>
      <c r="Y2" s="1"/>
      <c r="Z2" s="1"/>
      <c r="AA2" s="1"/>
    </row>
    <row r="3" spans="1:27" x14ac:dyDescent="0.25">
      <c r="A3" s="1"/>
      <c r="B3" s="1"/>
      <c r="C3" s="1"/>
      <c r="D3" s="1"/>
      <c r="E3" s="1"/>
      <c r="F3" s="1"/>
      <c r="G3" s="1"/>
      <c r="H3" s="1"/>
      <c r="I3" s="1"/>
      <c r="J3" s="1"/>
      <c r="K3" s="1"/>
      <c r="L3" s="1"/>
      <c r="M3" s="1"/>
      <c r="N3" s="1"/>
      <c r="O3" s="1"/>
      <c r="P3" s="1"/>
      <c r="Q3" s="1"/>
      <c r="R3" s="1"/>
      <c r="S3" s="1"/>
      <c r="T3" s="1"/>
      <c r="U3" s="1"/>
      <c r="V3" s="1"/>
      <c r="W3" s="1"/>
      <c r="X3" s="1"/>
      <c r="Y3" s="1"/>
      <c r="Z3" s="1"/>
      <c r="AA3" s="1"/>
    </row>
    <row r="4" spans="1:27" x14ac:dyDescent="0.25">
      <c r="A4" s="1"/>
      <c r="B4" s="1"/>
      <c r="C4" s="1"/>
      <c r="D4" s="1"/>
      <c r="E4" s="1"/>
      <c r="F4" s="1"/>
      <c r="G4" s="1"/>
      <c r="H4" s="1"/>
      <c r="I4" s="1"/>
      <c r="J4" s="1"/>
      <c r="K4" s="1"/>
      <c r="L4" s="1"/>
      <c r="M4" s="1"/>
      <c r="N4" s="1"/>
      <c r="O4" s="1"/>
      <c r="P4" s="1"/>
      <c r="Q4" s="1"/>
      <c r="R4" s="1"/>
      <c r="S4" s="1"/>
      <c r="T4" s="1"/>
      <c r="U4" s="1"/>
      <c r="V4" s="1"/>
      <c r="W4" s="1"/>
      <c r="X4" s="1"/>
      <c r="Y4" s="1"/>
      <c r="Z4" s="1"/>
      <c r="AA4" s="1"/>
    </row>
    <row r="5" spans="1:27" x14ac:dyDescent="0.25">
      <c r="A5" s="1"/>
      <c r="B5" s="1"/>
      <c r="C5" s="1"/>
      <c r="D5" s="1"/>
      <c r="E5" s="1"/>
      <c r="F5" s="1"/>
      <c r="G5" s="1"/>
      <c r="H5" s="1"/>
      <c r="I5" s="1"/>
      <c r="J5" s="1"/>
      <c r="K5" s="1"/>
      <c r="L5" s="1"/>
      <c r="M5" s="1"/>
      <c r="N5" s="1"/>
      <c r="O5" s="1"/>
      <c r="P5" s="1"/>
      <c r="Q5" s="1"/>
      <c r="R5" s="1"/>
      <c r="S5" s="1"/>
      <c r="T5" s="1"/>
      <c r="U5" s="1"/>
      <c r="V5" s="1"/>
      <c r="W5" s="1"/>
      <c r="X5" s="1"/>
      <c r="Y5" s="1"/>
      <c r="Z5" s="1"/>
      <c r="AA5" s="1"/>
    </row>
    <row r="6" spans="1:27"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x14ac:dyDescent="0.25">
      <c r="A7" s="1"/>
      <c r="B7" s="1"/>
      <c r="C7" s="1"/>
      <c r="D7" s="1"/>
      <c r="E7" s="1"/>
      <c r="F7" s="1"/>
      <c r="G7" s="1"/>
      <c r="H7" s="1"/>
      <c r="I7" s="1"/>
      <c r="J7" s="1"/>
      <c r="K7" s="1"/>
      <c r="L7" s="1"/>
      <c r="M7" s="1"/>
      <c r="N7" s="1"/>
      <c r="O7" s="1"/>
      <c r="P7" s="1"/>
      <c r="Q7" s="1"/>
      <c r="R7" s="1"/>
      <c r="S7" s="1"/>
      <c r="T7" s="1"/>
      <c r="U7" s="1"/>
      <c r="V7" s="1"/>
      <c r="W7" s="1"/>
      <c r="X7" s="1"/>
      <c r="Y7" s="1"/>
      <c r="Z7" s="1"/>
      <c r="AA7" s="1"/>
    </row>
    <row r="8" spans="1:27" x14ac:dyDescent="0.25">
      <c r="A8" s="1"/>
      <c r="B8" s="1"/>
      <c r="C8" s="1"/>
      <c r="D8" s="1"/>
      <c r="E8" s="1"/>
      <c r="F8" s="1"/>
      <c r="G8" s="1"/>
      <c r="H8" s="1"/>
      <c r="I8" s="1"/>
      <c r="J8" s="1"/>
      <c r="K8" s="1"/>
      <c r="L8" s="1"/>
      <c r="M8" s="1"/>
      <c r="N8" s="1"/>
      <c r="O8" s="1"/>
      <c r="P8" s="1"/>
      <c r="Q8" s="1"/>
      <c r="R8" s="1"/>
      <c r="S8" s="1"/>
      <c r="T8" s="1"/>
      <c r="U8" s="1"/>
      <c r="V8" s="1"/>
      <c r="W8" s="1"/>
      <c r="X8" s="1"/>
      <c r="Y8" s="1"/>
      <c r="Z8" s="1"/>
      <c r="AA8" s="1"/>
    </row>
    <row r="9" spans="1:27" ht="35.25" x14ac:dyDescent="0.5">
      <c r="A9" s="1"/>
      <c r="B9" s="2"/>
      <c r="C9" s="1"/>
      <c r="D9" s="1"/>
      <c r="E9" s="1"/>
      <c r="F9" s="1"/>
      <c r="G9" s="1"/>
      <c r="H9" s="1"/>
      <c r="I9" s="1"/>
      <c r="J9" s="1"/>
      <c r="K9" s="1"/>
      <c r="L9" s="1"/>
      <c r="M9" s="1"/>
      <c r="N9" s="1"/>
      <c r="O9" s="1"/>
      <c r="P9" s="1"/>
      <c r="Q9" s="1"/>
      <c r="R9" s="1"/>
      <c r="S9" s="1"/>
      <c r="T9" s="1"/>
      <c r="U9" s="1"/>
      <c r="V9" s="1"/>
      <c r="W9" s="1"/>
      <c r="X9" s="1"/>
      <c r="Y9" s="1"/>
      <c r="Z9" s="1"/>
      <c r="AA9" s="1"/>
    </row>
    <row r="10" spans="1:27"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27.75" x14ac:dyDescent="0.4">
      <c r="A12" s="1"/>
      <c r="B12" s="23" t="s">
        <v>245</v>
      </c>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ht="35.25" x14ac:dyDescent="0.5">
      <c r="A14" s="1"/>
      <c r="B14" s="2"/>
      <c r="C14" s="1"/>
      <c r="D14" s="1"/>
      <c r="E14" s="1"/>
      <c r="F14" s="1"/>
      <c r="G14" s="1"/>
      <c r="H14" s="1"/>
      <c r="I14" s="1"/>
      <c r="J14" s="1"/>
      <c r="K14" s="1"/>
      <c r="L14" s="1"/>
      <c r="M14" s="1"/>
      <c r="N14" s="1"/>
      <c r="O14" s="1"/>
      <c r="P14" s="1"/>
      <c r="Q14" s="1"/>
      <c r="R14" s="1"/>
      <c r="S14" s="1"/>
      <c r="T14" s="1"/>
      <c r="U14" s="1"/>
      <c r="V14" s="1"/>
      <c r="W14" s="1"/>
      <c r="X14" s="1"/>
      <c r="Y14" s="1"/>
      <c r="Z14" s="1"/>
      <c r="AA14" s="1"/>
    </row>
    <row r="15" spans="1:27"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5.75" x14ac:dyDescent="0.25">
      <c r="A32" s="1"/>
      <c r="B32" s="1"/>
      <c r="C32" s="1"/>
      <c r="D32" s="1"/>
      <c r="E32" s="1"/>
      <c r="F32" s="1"/>
      <c r="G32" s="1"/>
      <c r="H32" s="1"/>
      <c r="I32" s="1"/>
      <c r="J32" s="1"/>
      <c r="K32" s="1"/>
      <c r="L32" s="3"/>
      <c r="M32" s="1"/>
      <c r="N32" s="24" t="s">
        <v>163</v>
      </c>
      <c r="O32" s="3"/>
      <c r="P32" s="1"/>
      <c r="Q32" s="1"/>
      <c r="R32" s="1"/>
      <c r="S32" s="1"/>
      <c r="T32" s="1"/>
      <c r="U32" s="1"/>
      <c r="V32" s="1"/>
      <c r="W32" s="1"/>
      <c r="X32" s="1"/>
      <c r="Y32" s="1"/>
      <c r="Z32" s="1"/>
      <c r="AA32" s="1"/>
    </row>
    <row r="33" spans="1:27"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sheetData>
  <pageMargins left="0.7" right="0.7" top="0.75" bottom="0.75" header="0.3" footer="0.3"/>
  <pageSetup paperSize="9" scale="7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64992-0E32-42EC-AE1C-9AF52DDA841A}">
  <dimension ref="B1:H183"/>
  <sheetViews>
    <sheetView tabSelected="1" topLeftCell="A10" workbookViewId="0">
      <selection activeCell="I31" sqref="I31"/>
    </sheetView>
  </sheetViews>
  <sheetFormatPr defaultRowHeight="15" x14ac:dyDescent="0.25"/>
  <cols>
    <col min="2" max="2" width="16.7109375" customWidth="1"/>
    <col min="3" max="3" width="69.140625" customWidth="1"/>
    <col min="4" max="4" width="9.140625" customWidth="1"/>
    <col min="5" max="5" width="6" customWidth="1"/>
    <col min="6" max="6" width="12.5703125" customWidth="1"/>
    <col min="7" max="7" width="34.140625" customWidth="1"/>
  </cols>
  <sheetData>
    <row r="1" spans="2:7" x14ac:dyDescent="0.25">
      <c r="B1" s="144" t="s">
        <v>164</v>
      </c>
      <c r="C1" s="145"/>
      <c r="D1" s="145"/>
      <c r="E1" s="145"/>
      <c r="F1" s="145"/>
      <c r="G1" s="145"/>
    </row>
    <row r="2" spans="2:7" x14ac:dyDescent="0.25">
      <c r="B2" s="4" t="s">
        <v>262</v>
      </c>
    </row>
    <row r="3" spans="2:7" x14ac:dyDescent="0.25">
      <c r="B3" s="4"/>
    </row>
    <row r="4" spans="2:7" x14ac:dyDescent="0.25">
      <c r="B4" s="146" t="s">
        <v>263</v>
      </c>
      <c r="C4" s="147"/>
      <c r="D4" s="147"/>
      <c r="E4" s="147"/>
      <c r="F4" s="147"/>
      <c r="G4" s="147"/>
    </row>
    <row r="5" spans="2:7" x14ac:dyDescent="0.25">
      <c r="B5" s="147"/>
      <c r="C5" s="147"/>
      <c r="D5" s="147"/>
      <c r="E5" s="147"/>
      <c r="F5" s="147"/>
      <c r="G5" s="147"/>
    </row>
    <row r="6" spans="2:7" ht="131.25" customHeight="1" x14ac:dyDescent="0.25">
      <c r="B6" s="147"/>
      <c r="C6" s="147"/>
      <c r="D6" s="147"/>
      <c r="E6" s="147"/>
      <c r="F6" s="147"/>
      <c r="G6" s="147"/>
    </row>
    <row r="7" spans="2:7" x14ac:dyDescent="0.25">
      <c r="B7" s="111"/>
      <c r="C7" s="112"/>
      <c r="D7" s="112"/>
      <c r="E7" s="112"/>
      <c r="F7" s="112"/>
      <c r="G7" s="112"/>
    </row>
    <row r="8" spans="2:7" x14ac:dyDescent="0.25">
      <c r="B8" s="146" t="s">
        <v>0</v>
      </c>
      <c r="C8" s="147"/>
      <c r="D8" s="147"/>
      <c r="E8" s="147"/>
      <c r="F8" s="147"/>
      <c r="G8" s="147"/>
    </row>
    <row r="9" spans="2:7" x14ac:dyDescent="0.25">
      <c r="B9" s="147"/>
      <c r="C9" s="147"/>
      <c r="D9" s="147"/>
      <c r="E9" s="147"/>
      <c r="F9" s="147"/>
      <c r="G9" s="147"/>
    </row>
    <row r="10" spans="2:7" ht="3.75" customHeight="1" x14ac:dyDescent="0.25">
      <c r="B10" s="147"/>
      <c r="C10" s="147"/>
      <c r="D10" s="147"/>
      <c r="E10" s="147"/>
      <c r="F10" s="147"/>
      <c r="G10" s="147"/>
    </row>
    <row r="11" spans="2:7" x14ac:dyDescent="0.25">
      <c r="B11" s="113" t="s">
        <v>1</v>
      </c>
      <c r="C11" s="113"/>
      <c r="D11" s="113"/>
      <c r="E11" s="113"/>
      <c r="F11" s="113"/>
      <c r="G11" s="113"/>
    </row>
    <row r="12" spans="2:7" ht="15.75" thickBot="1" x14ac:dyDescent="0.3"/>
    <row r="13" spans="2:7" ht="15.75" thickBot="1" x14ac:dyDescent="0.3">
      <c r="B13" s="127" t="s">
        <v>2</v>
      </c>
      <c r="C13" s="128" t="s">
        <v>3</v>
      </c>
      <c r="D13" s="129"/>
      <c r="E13" s="130" t="s">
        <v>4</v>
      </c>
      <c r="F13" s="131" t="s">
        <v>5</v>
      </c>
      <c r="G13" s="132" t="s">
        <v>6</v>
      </c>
    </row>
    <row r="14" spans="2:7" x14ac:dyDescent="0.25">
      <c r="B14" s="152" t="s">
        <v>7</v>
      </c>
      <c r="C14" s="148" t="s">
        <v>246</v>
      </c>
      <c r="D14" s="149"/>
      <c r="E14" s="149"/>
      <c r="F14" s="149"/>
      <c r="G14" s="150"/>
    </row>
    <row r="15" spans="2:7" x14ac:dyDescent="0.25">
      <c r="B15" s="134"/>
      <c r="C15" s="119" t="s">
        <v>247</v>
      </c>
      <c r="D15" s="151">
        <v>750403</v>
      </c>
      <c r="E15" s="151"/>
      <c r="F15" s="119">
        <v>1117</v>
      </c>
      <c r="G15" s="120">
        <v>892980</v>
      </c>
    </row>
    <row r="16" spans="2:7" x14ac:dyDescent="0.25">
      <c r="B16" s="135" t="s">
        <v>8</v>
      </c>
      <c r="C16" s="117"/>
      <c r="D16" s="117"/>
      <c r="E16" s="117"/>
      <c r="F16" s="117"/>
      <c r="G16" s="121"/>
    </row>
    <row r="17" spans="2:7" x14ac:dyDescent="0.25">
      <c r="B17" s="135"/>
      <c r="C17" s="119" t="s">
        <v>248</v>
      </c>
      <c r="D17" s="137">
        <f>[2]WD!$K$66</f>
        <v>64046</v>
      </c>
      <c r="E17" s="137"/>
      <c r="F17" s="119">
        <v>1215</v>
      </c>
      <c r="G17" s="122">
        <v>76214.739999999991</v>
      </c>
    </row>
    <row r="18" spans="2:7" x14ac:dyDescent="0.25">
      <c r="B18" s="135"/>
      <c r="C18" s="119" t="s">
        <v>249</v>
      </c>
      <c r="D18" s="138">
        <f>[2]WD!$K$78</f>
        <v>98011</v>
      </c>
      <c r="E18" s="138"/>
      <c r="F18" s="119">
        <v>1221</v>
      </c>
      <c r="G18" s="122">
        <v>116633.09</v>
      </c>
    </row>
    <row r="19" spans="2:7" x14ac:dyDescent="0.25">
      <c r="B19" s="135"/>
      <c r="C19" s="119" t="s">
        <v>250</v>
      </c>
      <c r="D19" s="139">
        <f>[2]WD!$K$88</f>
        <v>88991.437020744765</v>
      </c>
      <c r="E19" s="139"/>
      <c r="F19" s="119">
        <v>1226</v>
      </c>
      <c r="G19" s="122">
        <v>105899</v>
      </c>
    </row>
    <row r="20" spans="2:7" x14ac:dyDescent="0.25">
      <c r="B20" s="135" t="s">
        <v>9</v>
      </c>
      <c r="C20" s="117"/>
      <c r="D20" s="118"/>
      <c r="E20" s="118"/>
      <c r="F20" s="117"/>
      <c r="G20" s="121"/>
    </row>
    <row r="21" spans="2:7" x14ac:dyDescent="0.25">
      <c r="B21" s="135"/>
      <c r="C21" s="119" t="s">
        <v>251</v>
      </c>
      <c r="D21" s="137">
        <f>[2]WD!$K$105</f>
        <v>23739582.938763555</v>
      </c>
      <c r="E21" s="137"/>
      <c r="F21" s="119">
        <v>1073</v>
      </c>
      <c r="G21" s="122">
        <v>28250103.697128631</v>
      </c>
    </row>
    <row r="22" spans="2:7" x14ac:dyDescent="0.25">
      <c r="B22" s="135"/>
      <c r="C22" s="119" t="s">
        <v>252</v>
      </c>
      <c r="D22" s="138">
        <f>[2]WD!$K$109</f>
        <v>459897</v>
      </c>
      <c r="E22" s="138"/>
      <c r="F22" s="119">
        <v>1074</v>
      </c>
      <c r="G22" s="122">
        <v>547277.42999999993</v>
      </c>
    </row>
    <row r="23" spans="2:7" x14ac:dyDescent="0.25">
      <c r="B23" s="135"/>
      <c r="C23" s="119" t="s">
        <v>253</v>
      </c>
      <c r="D23" s="138">
        <f>[2]WD!$K$114</f>
        <v>48955</v>
      </c>
      <c r="E23" s="138"/>
      <c r="F23" s="119">
        <v>1077</v>
      </c>
      <c r="G23" s="122">
        <v>58256.45</v>
      </c>
    </row>
    <row r="24" spans="2:7" x14ac:dyDescent="0.25">
      <c r="B24" s="135"/>
      <c r="C24" s="119" t="s">
        <v>254</v>
      </c>
      <c r="D24" s="139">
        <f>[2]WD!$K$122</f>
        <v>10.833515</v>
      </c>
      <c r="E24" s="139"/>
      <c r="F24" s="119">
        <v>2128</v>
      </c>
      <c r="G24" s="122">
        <v>12.89188285</v>
      </c>
    </row>
    <row r="25" spans="2:7" x14ac:dyDescent="0.25">
      <c r="B25" s="134" t="s">
        <v>10</v>
      </c>
      <c r="C25" s="117"/>
      <c r="D25" s="118"/>
      <c r="E25" s="118"/>
      <c r="F25" s="117"/>
      <c r="G25" s="121"/>
    </row>
    <row r="26" spans="2:7" x14ac:dyDescent="0.25">
      <c r="B26" s="134"/>
      <c r="C26" s="119" t="s">
        <v>255</v>
      </c>
      <c r="D26" s="137">
        <v>12006289</v>
      </c>
      <c r="E26" s="137"/>
      <c r="F26" s="119">
        <v>1227</v>
      </c>
      <c r="G26" s="122">
        <v>14287484</v>
      </c>
    </row>
    <row r="27" spans="2:7" x14ac:dyDescent="0.25">
      <c r="B27" s="134"/>
      <c r="C27" s="119" t="s">
        <v>256</v>
      </c>
      <c r="D27" s="138">
        <f>[2]WD!$K$136</f>
        <v>5227</v>
      </c>
      <c r="E27" s="138"/>
      <c r="F27" s="119">
        <v>1085</v>
      </c>
      <c r="G27" s="122">
        <v>6220.13</v>
      </c>
    </row>
    <row r="28" spans="2:7" x14ac:dyDescent="0.25">
      <c r="B28" s="134"/>
      <c r="C28" s="119" t="s">
        <v>257</v>
      </c>
      <c r="D28" s="139">
        <f>[2]WD!$K$139</f>
        <v>2052</v>
      </c>
      <c r="E28" s="139"/>
      <c r="F28" s="119">
        <v>1229</v>
      </c>
      <c r="G28" s="122">
        <v>2441.88</v>
      </c>
    </row>
    <row r="29" spans="2:7" x14ac:dyDescent="0.25">
      <c r="B29" s="135" t="s">
        <v>11</v>
      </c>
      <c r="C29" s="117"/>
      <c r="D29" s="118"/>
      <c r="E29" s="118"/>
      <c r="F29" s="117"/>
      <c r="G29" s="121"/>
    </row>
    <row r="30" spans="2:7" x14ac:dyDescent="0.25">
      <c r="B30" s="135"/>
      <c r="C30" s="119" t="s">
        <v>258</v>
      </c>
      <c r="D30" s="137">
        <v>215524</v>
      </c>
      <c r="E30" s="137"/>
      <c r="F30" s="119">
        <v>2130</v>
      </c>
      <c r="G30" s="122">
        <v>256474</v>
      </c>
    </row>
    <row r="31" spans="2:7" ht="15.75" thickBot="1" x14ac:dyDescent="0.3">
      <c r="B31" s="136"/>
      <c r="C31" s="123" t="s">
        <v>259</v>
      </c>
      <c r="D31" s="141">
        <f>[2]WD!$K$151</f>
        <v>156782</v>
      </c>
      <c r="E31" s="141"/>
      <c r="F31" s="123">
        <v>1148</v>
      </c>
      <c r="G31" s="124">
        <v>186570.58</v>
      </c>
    </row>
    <row r="32" spans="2:7" x14ac:dyDescent="0.25">
      <c r="C32" s="119"/>
      <c r="D32" s="125"/>
      <c r="E32" s="125"/>
      <c r="F32" s="119"/>
      <c r="G32" s="126"/>
    </row>
    <row r="33" spans="2:8" ht="74.25" customHeight="1" x14ac:dyDescent="0.25">
      <c r="B33" s="142" t="s">
        <v>261</v>
      </c>
      <c r="C33" s="142"/>
      <c r="D33" s="142"/>
      <c r="E33" s="142"/>
      <c r="F33" s="142"/>
      <c r="G33" s="142"/>
    </row>
    <row r="34" spans="2:8" x14ac:dyDescent="0.25">
      <c r="C34" s="119"/>
      <c r="D34" s="125"/>
      <c r="E34" s="125"/>
      <c r="F34" s="119"/>
      <c r="G34" s="126"/>
    </row>
    <row r="35" spans="2:8" ht="15.75" x14ac:dyDescent="0.25">
      <c r="B35" s="25" t="s">
        <v>12</v>
      </c>
      <c r="C35" s="26"/>
      <c r="D35" s="26"/>
      <c r="E35" s="26"/>
      <c r="F35" s="26"/>
      <c r="G35" s="26"/>
      <c r="H35" s="27"/>
    </row>
    <row r="36" spans="2:8" x14ac:dyDescent="0.25">
      <c r="B36" s="28"/>
      <c r="C36" s="29"/>
      <c r="D36" s="29"/>
      <c r="E36" s="30"/>
      <c r="F36" s="30"/>
      <c r="G36" s="30"/>
      <c r="H36" s="31"/>
    </row>
    <row r="37" spans="2:8" x14ac:dyDescent="0.25">
      <c r="B37" s="28"/>
      <c r="C37" s="32" t="s">
        <v>13</v>
      </c>
      <c r="D37" s="33"/>
      <c r="E37" s="34"/>
      <c r="F37" s="35" t="s">
        <v>5</v>
      </c>
      <c r="G37" s="36" t="s">
        <v>14</v>
      </c>
      <c r="H37" s="31"/>
    </row>
    <row r="38" spans="2:8" x14ac:dyDescent="0.25">
      <c r="B38" s="28"/>
      <c r="C38" s="37" t="s">
        <v>165</v>
      </c>
      <c r="D38" s="38"/>
      <c r="E38" s="39"/>
      <c r="F38" s="40"/>
      <c r="G38" s="41"/>
      <c r="H38" s="31"/>
    </row>
    <row r="39" spans="2:8" x14ac:dyDescent="0.25">
      <c r="B39" s="28"/>
      <c r="C39" s="42" t="s">
        <v>15</v>
      </c>
      <c r="D39" s="43"/>
      <c r="E39" s="39"/>
      <c r="F39" s="44">
        <v>1001</v>
      </c>
      <c r="G39" s="45" t="s">
        <v>16</v>
      </c>
      <c r="H39" s="31" t="s">
        <v>17</v>
      </c>
    </row>
    <row r="40" spans="2:8" x14ac:dyDescent="0.25">
      <c r="B40" s="28"/>
      <c r="C40" s="42" t="s">
        <v>18</v>
      </c>
      <c r="D40" s="43"/>
      <c r="E40" s="39"/>
      <c r="F40" s="44">
        <v>1002</v>
      </c>
      <c r="G40" s="46" t="s">
        <v>166</v>
      </c>
      <c r="H40" s="31" t="s">
        <v>19</v>
      </c>
    </row>
    <row r="41" spans="2:8" x14ac:dyDescent="0.25">
      <c r="B41" s="28"/>
      <c r="C41" s="42" t="s">
        <v>20</v>
      </c>
      <c r="D41" s="43"/>
      <c r="E41" s="39"/>
      <c r="F41" s="44">
        <v>1003</v>
      </c>
      <c r="G41" s="47">
        <v>44561</v>
      </c>
      <c r="H41" s="31" t="s">
        <v>21</v>
      </c>
    </row>
    <row r="42" spans="2:8" x14ac:dyDescent="0.25">
      <c r="B42" s="28"/>
      <c r="C42" s="42" t="s">
        <v>22</v>
      </c>
      <c r="D42" s="43"/>
      <c r="E42" s="39"/>
      <c r="F42" s="44">
        <v>1004</v>
      </c>
      <c r="G42" s="48" t="s">
        <v>23</v>
      </c>
      <c r="H42" s="31" t="s">
        <v>24</v>
      </c>
    </row>
    <row r="43" spans="2:8" x14ac:dyDescent="0.25">
      <c r="B43" s="28"/>
      <c r="C43" s="49" t="s">
        <v>25</v>
      </c>
      <c r="D43" s="50"/>
      <c r="E43" s="51"/>
      <c r="F43" s="44">
        <v>1005</v>
      </c>
      <c r="G43" s="52">
        <v>1.1900794969999999</v>
      </c>
      <c r="H43" s="31" t="s">
        <v>26</v>
      </c>
    </row>
    <row r="44" spans="2:8" x14ac:dyDescent="0.25">
      <c r="B44" s="28"/>
      <c r="C44" s="49" t="s">
        <v>27</v>
      </c>
      <c r="D44" s="50"/>
      <c r="E44" s="53"/>
      <c r="F44" s="44">
        <v>1006</v>
      </c>
      <c r="G44" s="54">
        <v>44666</v>
      </c>
      <c r="H44" s="31" t="s">
        <v>28</v>
      </c>
    </row>
    <row r="45" spans="2:8" x14ac:dyDescent="0.25">
      <c r="B45" s="28"/>
      <c r="C45" s="37" t="s">
        <v>29</v>
      </c>
      <c r="D45" s="38"/>
      <c r="E45" s="39"/>
      <c r="F45" s="40"/>
      <c r="G45" s="41"/>
      <c r="H45" s="31"/>
    </row>
    <row r="46" spans="2:8" x14ac:dyDescent="0.25">
      <c r="B46" s="28"/>
      <c r="C46" s="42" t="s">
        <v>30</v>
      </c>
      <c r="D46" s="43"/>
      <c r="E46" s="39"/>
      <c r="F46" s="44">
        <v>1007</v>
      </c>
      <c r="G46" s="5">
        <v>1000000</v>
      </c>
      <c r="H46" s="31" t="s">
        <v>31</v>
      </c>
    </row>
    <row r="47" spans="2:8" x14ac:dyDescent="0.25">
      <c r="B47" s="28"/>
      <c r="C47" s="49" t="s">
        <v>32</v>
      </c>
      <c r="D47" s="50"/>
      <c r="E47" s="53"/>
      <c r="F47" s="44">
        <v>1008</v>
      </c>
      <c r="G47" s="55" t="s">
        <v>33</v>
      </c>
      <c r="H47" s="31" t="s">
        <v>34</v>
      </c>
    </row>
    <row r="48" spans="2:8" x14ac:dyDescent="0.25">
      <c r="B48" s="28"/>
      <c r="C48" s="49" t="s">
        <v>35</v>
      </c>
      <c r="D48" s="50"/>
      <c r="E48" s="53"/>
      <c r="F48" s="44">
        <v>1009</v>
      </c>
      <c r="G48" s="56">
        <v>44681</v>
      </c>
      <c r="H48" s="31" t="s">
        <v>36</v>
      </c>
    </row>
    <row r="49" spans="2:8" x14ac:dyDescent="0.25">
      <c r="B49" s="28"/>
      <c r="C49" s="49" t="s">
        <v>37</v>
      </c>
      <c r="D49" s="50"/>
      <c r="E49" s="53"/>
      <c r="F49" s="44">
        <v>1010</v>
      </c>
      <c r="G49" s="55" t="s">
        <v>260</v>
      </c>
      <c r="H49" s="31" t="s">
        <v>38</v>
      </c>
    </row>
    <row r="50" spans="2:8" x14ac:dyDescent="0.25">
      <c r="B50" s="28"/>
      <c r="C50" s="49" t="s">
        <v>39</v>
      </c>
      <c r="D50" s="50"/>
      <c r="E50" s="53"/>
      <c r="F50" s="44">
        <v>1011</v>
      </c>
      <c r="G50" s="6" t="s">
        <v>167</v>
      </c>
      <c r="H50" s="31" t="s">
        <v>40</v>
      </c>
    </row>
    <row r="51" spans="2:8" x14ac:dyDescent="0.25">
      <c r="B51" s="28"/>
      <c r="C51" s="49" t="s">
        <v>168</v>
      </c>
      <c r="D51" s="50"/>
      <c r="E51" s="53"/>
      <c r="F51" s="44">
        <v>2015</v>
      </c>
      <c r="G51" s="57" t="s">
        <v>169</v>
      </c>
      <c r="H51" s="31" t="s">
        <v>170</v>
      </c>
    </row>
    <row r="52" spans="2:8" x14ac:dyDescent="0.25">
      <c r="B52" s="58"/>
      <c r="C52" s="59"/>
      <c r="D52" s="59"/>
      <c r="E52" s="60"/>
      <c r="F52" s="61"/>
      <c r="G52" s="60"/>
      <c r="H52" s="62"/>
    </row>
    <row r="53" spans="2:8" ht="15.75" x14ac:dyDescent="0.25">
      <c r="B53" s="25" t="s">
        <v>41</v>
      </c>
      <c r="C53" s="26"/>
      <c r="D53" s="26"/>
      <c r="E53" s="26"/>
      <c r="F53" s="26"/>
      <c r="G53" s="26"/>
      <c r="H53" s="27"/>
    </row>
    <row r="54" spans="2:8" x14ac:dyDescent="0.25">
      <c r="B54" s="63"/>
      <c r="C54" s="64"/>
      <c r="D54" s="64"/>
      <c r="E54" s="65"/>
      <c r="F54" s="66"/>
      <c r="G54" s="65"/>
      <c r="H54" s="67"/>
    </row>
    <row r="55" spans="2:8" ht="51" customHeight="1" x14ac:dyDescent="0.25">
      <c r="B55" s="28"/>
      <c r="C55" s="32" t="s">
        <v>42</v>
      </c>
      <c r="D55" s="33"/>
      <c r="E55" s="34"/>
      <c r="F55" s="35" t="s">
        <v>5</v>
      </c>
      <c r="G55" s="68" t="s">
        <v>43</v>
      </c>
      <c r="H55" s="31"/>
    </row>
    <row r="56" spans="2:8" x14ac:dyDescent="0.25">
      <c r="B56" s="7"/>
      <c r="C56" s="69" t="s">
        <v>44</v>
      </c>
      <c r="D56" s="70"/>
      <c r="E56" s="71"/>
      <c r="F56" s="40"/>
      <c r="G56" s="41"/>
      <c r="H56" s="31"/>
    </row>
    <row r="57" spans="2:8" x14ac:dyDescent="0.25">
      <c r="B57" s="72"/>
      <c r="C57" s="73" t="s">
        <v>45</v>
      </c>
      <c r="D57" s="70"/>
      <c r="E57" s="71"/>
      <c r="F57" s="74">
        <v>1012</v>
      </c>
      <c r="G57" s="22">
        <v>6943</v>
      </c>
      <c r="H57" s="31" t="s">
        <v>46</v>
      </c>
    </row>
    <row r="58" spans="2:8" x14ac:dyDescent="0.25">
      <c r="B58" s="72"/>
      <c r="C58" s="73" t="s">
        <v>47</v>
      </c>
      <c r="D58" s="70"/>
      <c r="E58" s="71"/>
      <c r="F58" s="75">
        <v>1201</v>
      </c>
      <c r="G58" s="76">
        <v>450</v>
      </c>
      <c r="H58" s="31" t="s">
        <v>48</v>
      </c>
    </row>
    <row r="59" spans="2:8" x14ac:dyDescent="0.25">
      <c r="B59" s="72"/>
      <c r="C59" s="73" t="s">
        <v>49</v>
      </c>
      <c r="D59" s="70"/>
      <c r="E59" s="71"/>
      <c r="F59" s="74">
        <v>1018</v>
      </c>
      <c r="G59" s="77">
        <v>35035</v>
      </c>
      <c r="H59" s="31" t="s">
        <v>50</v>
      </c>
    </row>
    <row r="60" spans="2:8" x14ac:dyDescent="0.25">
      <c r="B60" s="7"/>
      <c r="C60" s="69" t="s">
        <v>51</v>
      </c>
      <c r="D60" s="70"/>
      <c r="E60" s="71"/>
      <c r="F60" s="40"/>
      <c r="G60" s="41"/>
      <c r="H60" s="31"/>
    </row>
    <row r="61" spans="2:8" x14ac:dyDescent="0.25">
      <c r="B61" s="72"/>
      <c r="C61" s="73" t="s">
        <v>52</v>
      </c>
      <c r="D61" s="70"/>
      <c r="E61" s="71"/>
      <c r="F61" s="44">
        <v>1013</v>
      </c>
      <c r="G61" s="76">
        <v>46893</v>
      </c>
      <c r="H61" s="31" t="s">
        <v>53</v>
      </c>
    </row>
    <row r="62" spans="2:8" x14ac:dyDescent="0.25">
      <c r="B62" s="72"/>
      <c r="C62" s="73" t="s">
        <v>54</v>
      </c>
      <c r="D62" s="70"/>
      <c r="E62" s="78"/>
      <c r="F62" s="44">
        <v>1014</v>
      </c>
      <c r="G62" s="76">
        <v>1397</v>
      </c>
      <c r="H62" s="31" t="s">
        <v>55</v>
      </c>
    </row>
    <row r="63" spans="2:8" x14ac:dyDescent="0.25">
      <c r="B63" s="72"/>
      <c r="C63" s="69" t="s">
        <v>56</v>
      </c>
      <c r="D63" s="70"/>
      <c r="E63" s="78"/>
      <c r="F63" s="74">
        <v>1015</v>
      </c>
      <c r="G63" s="76">
        <v>615325</v>
      </c>
      <c r="H63" s="31" t="s">
        <v>57</v>
      </c>
    </row>
    <row r="64" spans="2:8" x14ac:dyDescent="0.25">
      <c r="B64" s="7"/>
      <c r="C64" s="69" t="s">
        <v>58</v>
      </c>
      <c r="D64" s="70"/>
      <c r="E64" s="71"/>
      <c r="F64" s="40"/>
      <c r="G64" s="41"/>
      <c r="H64" s="31"/>
    </row>
    <row r="65" spans="2:8" x14ac:dyDescent="0.25">
      <c r="B65" s="72"/>
      <c r="C65" s="73" t="s">
        <v>59</v>
      </c>
      <c r="D65" s="70"/>
      <c r="E65" s="71"/>
      <c r="F65" s="44">
        <v>1019</v>
      </c>
      <c r="G65" s="76">
        <v>49234</v>
      </c>
      <c r="H65" s="29" t="s">
        <v>60</v>
      </c>
    </row>
    <row r="66" spans="2:8" x14ac:dyDescent="0.25">
      <c r="B66" s="72"/>
      <c r="C66" s="73" t="s">
        <v>61</v>
      </c>
      <c r="D66" s="70"/>
      <c r="E66" s="78"/>
      <c r="F66" s="44">
        <v>1022</v>
      </c>
      <c r="G66" s="76">
        <v>10132</v>
      </c>
      <c r="H66" s="29" t="s">
        <v>62</v>
      </c>
    </row>
    <row r="67" spans="2:8" x14ac:dyDescent="0.25">
      <c r="B67" s="72"/>
      <c r="C67" s="73" t="s">
        <v>63</v>
      </c>
      <c r="D67" s="70"/>
      <c r="E67" s="78"/>
      <c r="F67" s="44">
        <v>1023</v>
      </c>
      <c r="G67" s="76">
        <v>64020</v>
      </c>
      <c r="H67" s="29" t="s">
        <v>64</v>
      </c>
    </row>
    <row r="68" spans="2:8" x14ac:dyDescent="0.25">
      <c r="B68" s="72"/>
      <c r="C68" s="73" t="s">
        <v>65</v>
      </c>
      <c r="D68" s="70"/>
      <c r="E68" s="78"/>
      <c r="F68" s="74">
        <v>1024</v>
      </c>
      <c r="G68" s="76">
        <v>5532</v>
      </c>
      <c r="H68" s="29" t="s">
        <v>66</v>
      </c>
    </row>
    <row r="69" spans="2:8" ht="15.75" x14ac:dyDescent="0.25">
      <c r="B69" s="8"/>
      <c r="C69" s="69" t="s">
        <v>67</v>
      </c>
      <c r="D69" s="70"/>
      <c r="E69" s="71"/>
      <c r="F69" s="44">
        <v>1031</v>
      </c>
      <c r="G69" s="76">
        <v>7674</v>
      </c>
      <c r="H69" s="29" t="s">
        <v>68</v>
      </c>
    </row>
    <row r="70" spans="2:8" ht="15" customHeight="1" x14ac:dyDescent="0.25">
      <c r="B70" s="7"/>
      <c r="C70" s="143" t="s">
        <v>175</v>
      </c>
      <c r="D70" s="143"/>
      <c r="E70" s="143"/>
      <c r="F70" s="40"/>
      <c r="G70" s="41"/>
      <c r="H70" s="31"/>
    </row>
    <row r="71" spans="2:8" ht="15.75" x14ac:dyDescent="0.25">
      <c r="B71" s="9"/>
      <c r="C71" s="143"/>
      <c r="D71" s="143"/>
      <c r="E71" s="143"/>
      <c r="F71" s="44">
        <v>1103</v>
      </c>
      <c r="G71" s="79">
        <v>750534.8</v>
      </c>
      <c r="H71" s="29" t="s">
        <v>69</v>
      </c>
    </row>
    <row r="72" spans="2:8" x14ac:dyDescent="0.25">
      <c r="B72" s="72"/>
      <c r="C72" s="69" t="s">
        <v>176</v>
      </c>
      <c r="D72" s="97"/>
      <c r="E72" s="98"/>
      <c r="F72" s="40"/>
      <c r="G72" s="41"/>
      <c r="H72" s="31"/>
    </row>
    <row r="73" spans="2:8" x14ac:dyDescent="0.25">
      <c r="B73" s="72"/>
      <c r="C73" s="73" t="s">
        <v>177</v>
      </c>
      <c r="D73" s="97"/>
      <c r="E73" s="98"/>
      <c r="F73" s="75">
        <v>1701</v>
      </c>
      <c r="G73" s="76">
        <v>427</v>
      </c>
      <c r="H73" s="31" t="s">
        <v>178</v>
      </c>
    </row>
    <row r="74" spans="2:8" x14ac:dyDescent="0.25">
      <c r="B74" s="72"/>
      <c r="C74" s="73" t="s">
        <v>179</v>
      </c>
      <c r="D74" s="97"/>
      <c r="E74" s="98"/>
      <c r="F74" s="75">
        <v>1205</v>
      </c>
      <c r="G74" s="77">
        <v>1</v>
      </c>
      <c r="H74" s="31" t="s">
        <v>180</v>
      </c>
    </row>
    <row r="75" spans="2:8" x14ac:dyDescent="0.25">
      <c r="B75" s="72"/>
      <c r="C75" s="73" t="s">
        <v>181</v>
      </c>
      <c r="D75" s="97"/>
      <c r="E75" s="98"/>
      <c r="F75" s="75">
        <v>1208</v>
      </c>
      <c r="G75" s="76">
        <v>425</v>
      </c>
      <c r="H75" s="31" t="s">
        <v>182</v>
      </c>
    </row>
    <row r="76" spans="2:8" x14ac:dyDescent="0.25">
      <c r="B76" s="72"/>
      <c r="C76" s="69" t="s">
        <v>183</v>
      </c>
      <c r="D76" s="97"/>
      <c r="E76" s="98"/>
      <c r="F76" s="75">
        <v>2101</v>
      </c>
      <c r="G76" s="76">
        <v>135</v>
      </c>
      <c r="H76" s="31" t="s">
        <v>184</v>
      </c>
    </row>
    <row r="77" spans="2:8" ht="15" customHeight="1" x14ac:dyDescent="0.25">
      <c r="B77" s="7"/>
      <c r="C77" s="140" t="s">
        <v>185</v>
      </c>
      <c r="D77" s="140"/>
      <c r="E77" s="140"/>
      <c r="F77" s="40"/>
      <c r="G77" s="41"/>
      <c r="H77" s="31"/>
    </row>
    <row r="78" spans="2:8" ht="15" customHeight="1" x14ac:dyDescent="0.25">
      <c r="B78" s="72"/>
      <c r="C78" s="140" t="s">
        <v>186</v>
      </c>
      <c r="D78" s="140"/>
      <c r="E78" s="140"/>
      <c r="F78" s="75">
        <v>1117</v>
      </c>
      <c r="G78" s="79">
        <v>750402.8</v>
      </c>
      <c r="H78" s="31" t="s">
        <v>187</v>
      </c>
    </row>
    <row r="79" spans="2:8" x14ac:dyDescent="0.25">
      <c r="B79" s="80"/>
      <c r="C79" s="81"/>
      <c r="D79" s="81"/>
      <c r="E79" s="82"/>
      <c r="F79" s="83"/>
      <c r="G79" s="84"/>
      <c r="H79" s="85"/>
    </row>
    <row r="80" spans="2:8" ht="15.75" x14ac:dyDescent="0.25">
      <c r="B80" s="25" t="s">
        <v>70</v>
      </c>
      <c r="C80" s="26"/>
      <c r="D80" s="26"/>
      <c r="E80" s="26"/>
      <c r="F80" s="26"/>
      <c r="G80" s="26"/>
      <c r="H80" s="27"/>
    </row>
    <row r="81" spans="2:8" ht="17.25" x14ac:dyDescent="0.25">
      <c r="B81" s="10"/>
      <c r="C81" s="11"/>
      <c r="D81" s="11"/>
      <c r="E81" s="12"/>
      <c r="F81" s="13"/>
      <c r="G81" s="14"/>
      <c r="H81" s="15"/>
    </row>
    <row r="82" spans="2:8" ht="51" customHeight="1" x14ac:dyDescent="0.25">
      <c r="B82" s="28"/>
      <c r="C82" s="32" t="s">
        <v>71</v>
      </c>
      <c r="D82" s="33"/>
      <c r="E82" s="34"/>
      <c r="F82" s="35" t="s">
        <v>5</v>
      </c>
      <c r="G82" s="68" t="s">
        <v>43</v>
      </c>
      <c r="H82" s="31"/>
    </row>
    <row r="83" spans="2:8" x14ac:dyDescent="0.25">
      <c r="B83" s="72"/>
      <c r="C83" s="69" t="s">
        <v>72</v>
      </c>
      <c r="D83" s="70"/>
      <c r="E83" s="71"/>
      <c r="F83" s="75">
        <v>1216</v>
      </c>
      <c r="G83" s="76">
        <v>26713</v>
      </c>
      <c r="H83" s="31" t="s">
        <v>73</v>
      </c>
    </row>
    <row r="84" spans="2:8" x14ac:dyDescent="0.25">
      <c r="B84" s="7"/>
      <c r="C84" s="73" t="s">
        <v>74</v>
      </c>
      <c r="D84" s="86"/>
      <c r="E84" s="71"/>
      <c r="F84" s="75">
        <v>2102</v>
      </c>
      <c r="G84" s="76">
        <v>0</v>
      </c>
      <c r="H84" s="31" t="s">
        <v>75</v>
      </c>
    </row>
    <row r="85" spans="2:8" x14ac:dyDescent="0.25">
      <c r="B85" s="72"/>
      <c r="C85" s="69" t="s">
        <v>76</v>
      </c>
      <c r="D85" s="70"/>
      <c r="E85" s="71"/>
      <c r="F85" s="75">
        <v>1217</v>
      </c>
      <c r="G85" s="76">
        <v>13089</v>
      </c>
      <c r="H85" s="31" t="s">
        <v>77</v>
      </c>
    </row>
    <row r="86" spans="2:8" x14ac:dyDescent="0.25">
      <c r="B86" s="72"/>
      <c r="C86" s="69" t="s">
        <v>188</v>
      </c>
      <c r="D86" s="70"/>
      <c r="E86" s="71"/>
      <c r="F86" s="114"/>
      <c r="G86" s="41"/>
      <c r="H86" s="31"/>
    </row>
    <row r="87" spans="2:8" x14ac:dyDescent="0.25">
      <c r="B87" s="7"/>
      <c r="C87" s="73" t="s">
        <v>78</v>
      </c>
      <c r="D87" s="86"/>
      <c r="E87" s="71"/>
      <c r="F87" s="75">
        <v>2103</v>
      </c>
      <c r="G87" s="76">
        <v>1697</v>
      </c>
      <c r="H87" s="31" t="s">
        <v>79</v>
      </c>
    </row>
    <row r="88" spans="2:8" x14ac:dyDescent="0.25">
      <c r="B88" s="7"/>
      <c r="C88" s="73" t="s">
        <v>80</v>
      </c>
      <c r="D88" s="86"/>
      <c r="E88" s="71"/>
      <c r="F88" s="75">
        <v>2104</v>
      </c>
      <c r="G88" s="76">
        <v>2269</v>
      </c>
      <c r="H88" s="31" t="s">
        <v>81</v>
      </c>
    </row>
    <row r="89" spans="2:8" x14ac:dyDescent="0.25">
      <c r="B89" s="7"/>
      <c r="C89" s="73" t="s">
        <v>82</v>
      </c>
      <c r="D89" s="86"/>
      <c r="E89" s="71"/>
      <c r="F89" s="75">
        <v>2105</v>
      </c>
      <c r="G89" s="76">
        <v>362</v>
      </c>
      <c r="H89" s="31" t="s">
        <v>83</v>
      </c>
    </row>
    <row r="90" spans="2:8" x14ac:dyDescent="0.25">
      <c r="B90" s="7"/>
      <c r="C90" s="73" t="s">
        <v>84</v>
      </c>
      <c r="D90" s="86"/>
      <c r="E90" s="71"/>
      <c r="F90" s="75">
        <v>2106</v>
      </c>
      <c r="G90" s="76">
        <v>0</v>
      </c>
      <c r="H90" s="31" t="s">
        <v>85</v>
      </c>
    </row>
    <row r="91" spans="2:8" x14ac:dyDescent="0.25">
      <c r="B91" s="7"/>
      <c r="C91" s="73" t="s">
        <v>86</v>
      </c>
      <c r="D91" s="86"/>
      <c r="E91" s="71"/>
      <c r="F91" s="75">
        <v>2107</v>
      </c>
      <c r="G91" s="76">
        <v>328</v>
      </c>
      <c r="H91" s="31" t="s">
        <v>87</v>
      </c>
    </row>
    <row r="92" spans="2:8" x14ac:dyDescent="0.25">
      <c r="B92" s="7"/>
      <c r="C92" s="87" t="s">
        <v>88</v>
      </c>
      <c r="D92" s="88"/>
      <c r="E92" s="71"/>
      <c r="F92" s="75">
        <v>2108</v>
      </c>
      <c r="G92" s="76">
        <v>0</v>
      </c>
      <c r="H92" s="31" t="s">
        <v>89</v>
      </c>
    </row>
    <row r="93" spans="2:8" x14ac:dyDescent="0.25">
      <c r="B93" s="72"/>
      <c r="C93" s="69" t="s">
        <v>189</v>
      </c>
      <c r="D93" s="70"/>
      <c r="E93" s="71"/>
      <c r="F93" s="75">
        <v>1219</v>
      </c>
      <c r="G93" s="76">
        <v>1226</v>
      </c>
      <c r="H93" s="31" t="s">
        <v>90</v>
      </c>
    </row>
    <row r="94" spans="2:8" x14ac:dyDescent="0.25">
      <c r="B94" s="72"/>
      <c r="C94" s="69" t="s">
        <v>190</v>
      </c>
      <c r="D94" s="70"/>
      <c r="E94" s="71"/>
      <c r="F94" s="114"/>
      <c r="G94" s="41"/>
      <c r="H94" s="31"/>
    </row>
    <row r="95" spans="2:8" x14ac:dyDescent="0.25">
      <c r="B95" s="7"/>
      <c r="C95" s="73" t="s">
        <v>91</v>
      </c>
      <c r="D95" s="86"/>
      <c r="E95" s="71"/>
      <c r="F95" s="75">
        <v>2109</v>
      </c>
      <c r="G95" s="76">
        <v>1883</v>
      </c>
      <c r="H95" s="31" t="s">
        <v>92</v>
      </c>
    </row>
    <row r="96" spans="2:8" x14ac:dyDescent="0.25">
      <c r="B96" s="7"/>
      <c r="C96" s="73" t="s">
        <v>93</v>
      </c>
      <c r="D96" s="86"/>
      <c r="E96" s="71"/>
      <c r="F96" s="75">
        <v>2110</v>
      </c>
      <c r="G96" s="76">
        <v>16479</v>
      </c>
      <c r="H96" s="31" t="s">
        <v>94</v>
      </c>
    </row>
    <row r="97" spans="2:8" ht="15" customHeight="1" x14ac:dyDescent="0.25">
      <c r="B97" s="7"/>
      <c r="C97" s="140" t="s">
        <v>191</v>
      </c>
      <c r="D97" s="140"/>
      <c r="E97" s="140"/>
      <c r="F97" s="40"/>
      <c r="G97" s="41"/>
      <c r="H97" s="31"/>
    </row>
    <row r="98" spans="2:8" ht="15" customHeight="1" x14ac:dyDescent="0.25">
      <c r="B98" s="72"/>
      <c r="C98" s="140" t="s">
        <v>192</v>
      </c>
      <c r="D98" s="140"/>
      <c r="E98" s="140"/>
      <c r="F98" s="75">
        <v>1215</v>
      </c>
      <c r="G98" s="79">
        <v>64046</v>
      </c>
      <c r="H98" s="31" t="s">
        <v>95</v>
      </c>
    </row>
    <row r="99" spans="2:8" ht="17.25" x14ac:dyDescent="0.25">
      <c r="B99" s="16"/>
      <c r="C99" s="17"/>
      <c r="D99" s="17"/>
      <c r="E99" s="18"/>
      <c r="F99" s="19"/>
      <c r="G99" s="20"/>
      <c r="H99" s="21"/>
    </row>
    <row r="100" spans="2:8" ht="51" customHeight="1" x14ac:dyDescent="0.25">
      <c r="B100" s="28"/>
      <c r="C100" s="32" t="s">
        <v>96</v>
      </c>
      <c r="D100" s="33"/>
      <c r="E100" s="34"/>
      <c r="F100" s="89" t="s">
        <v>5</v>
      </c>
      <c r="G100" s="68" t="s">
        <v>43</v>
      </c>
      <c r="H100" s="31"/>
    </row>
    <row r="101" spans="2:8" x14ac:dyDescent="0.25">
      <c r="B101" s="72"/>
      <c r="C101" s="69" t="s">
        <v>193</v>
      </c>
      <c r="D101" s="70"/>
      <c r="E101" s="71"/>
      <c r="F101" s="114"/>
      <c r="G101" s="41"/>
      <c r="H101" s="31"/>
    </row>
    <row r="102" spans="2:8" ht="15.75" x14ac:dyDescent="0.25">
      <c r="B102" s="9"/>
      <c r="C102" s="73" t="s">
        <v>97</v>
      </c>
      <c r="D102" s="97"/>
      <c r="E102" s="98"/>
      <c r="F102" s="75">
        <v>2111</v>
      </c>
      <c r="G102" s="76">
        <v>18367</v>
      </c>
      <c r="H102" s="31" t="s">
        <v>98</v>
      </c>
    </row>
    <row r="103" spans="2:8" ht="15.75" x14ac:dyDescent="0.25">
      <c r="B103" s="9"/>
      <c r="C103" s="73" t="s">
        <v>99</v>
      </c>
      <c r="D103" s="97"/>
      <c r="E103" s="98"/>
      <c r="F103" s="75">
        <v>2112</v>
      </c>
      <c r="G103" s="76">
        <v>57952</v>
      </c>
      <c r="H103" s="31" t="s">
        <v>100</v>
      </c>
    </row>
    <row r="104" spans="2:8" x14ac:dyDescent="0.25">
      <c r="B104" s="72"/>
      <c r="C104" s="73" t="s">
        <v>101</v>
      </c>
      <c r="D104" s="97"/>
      <c r="E104" s="98"/>
      <c r="F104" s="75">
        <v>2113</v>
      </c>
      <c r="G104" s="76">
        <v>0</v>
      </c>
      <c r="H104" s="31" t="s">
        <v>102</v>
      </c>
    </row>
    <row r="105" spans="2:8" x14ac:dyDescent="0.25">
      <c r="B105" s="72"/>
      <c r="C105" s="69" t="s">
        <v>103</v>
      </c>
      <c r="D105" s="97"/>
      <c r="E105" s="98"/>
      <c r="F105" s="75">
        <v>1223</v>
      </c>
      <c r="G105" s="76">
        <v>0</v>
      </c>
      <c r="H105" s="31" t="s">
        <v>104</v>
      </c>
    </row>
    <row r="106" spans="2:8" x14ac:dyDescent="0.25">
      <c r="B106" s="72"/>
      <c r="C106" s="69" t="s">
        <v>194</v>
      </c>
      <c r="D106" s="97"/>
      <c r="E106" s="98"/>
      <c r="F106" s="75">
        <v>1224</v>
      </c>
      <c r="G106" s="76">
        <v>1146</v>
      </c>
      <c r="H106" s="31" t="s">
        <v>105</v>
      </c>
    </row>
    <row r="107" spans="2:8" x14ac:dyDescent="0.25">
      <c r="B107" s="72"/>
      <c r="C107" s="69" t="s">
        <v>195</v>
      </c>
      <c r="D107" s="97"/>
      <c r="E107" s="98"/>
      <c r="F107" s="114"/>
      <c r="G107" s="41"/>
      <c r="H107" s="31"/>
    </row>
    <row r="108" spans="2:8" ht="15.75" x14ac:dyDescent="0.25">
      <c r="B108" s="9"/>
      <c r="C108" s="73" t="s">
        <v>106</v>
      </c>
      <c r="D108" s="115"/>
      <c r="E108" s="98"/>
      <c r="F108" s="75">
        <v>2114</v>
      </c>
      <c r="G108" s="76">
        <v>1998</v>
      </c>
      <c r="H108" s="31" t="s">
        <v>107</v>
      </c>
    </row>
    <row r="109" spans="2:8" ht="15.75" x14ac:dyDescent="0.25">
      <c r="B109" s="9"/>
      <c r="C109" s="73" t="s">
        <v>93</v>
      </c>
      <c r="D109" s="115"/>
      <c r="E109" s="98"/>
      <c r="F109" s="75">
        <v>2115</v>
      </c>
      <c r="G109" s="76">
        <v>18548</v>
      </c>
      <c r="H109" s="31" t="s">
        <v>108</v>
      </c>
    </row>
    <row r="110" spans="2:8" x14ac:dyDescent="0.25">
      <c r="B110" s="72"/>
      <c r="C110" s="90" t="s">
        <v>196</v>
      </c>
      <c r="D110" s="105"/>
      <c r="E110" s="92"/>
      <c r="F110" s="75">
        <v>1221</v>
      </c>
      <c r="G110" s="79">
        <v>98011</v>
      </c>
      <c r="H110" s="31" t="s">
        <v>109</v>
      </c>
    </row>
    <row r="111" spans="2:8" ht="17.25" x14ac:dyDescent="0.25">
      <c r="B111" s="16"/>
      <c r="C111" s="93"/>
      <c r="D111" s="93"/>
      <c r="E111" s="94"/>
      <c r="F111" s="95"/>
      <c r="G111" s="96"/>
      <c r="H111" s="21"/>
    </row>
    <row r="112" spans="2:8" ht="51" customHeight="1" x14ac:dyDescent="0.25">
      <c r="B112" s="28"/>
      <c r="C112" s="32" t="s">
        <v>110</v>
      </c>
      <c r="D112" s="33"/>
      <c r="E112" s="34"/>
      <c r="F112" s="35" t="s">
        <v>5</v>
      </c>
      <c r="G112" s="68" t="s">
        <v>43</v>
      </c>
      <c r="H112" s="31"/>
    </row>
    <row r="113" spans="2:8" ht="15.75" x14ac:dyDescent="0.25">
      <c r="B113" s="9"/>
      <c r="C113" s="69" t="s">
        <v>111</v>
      </c>
      <c r="D113" s="70"/>
      <c r="E113" s="71"/>
      <c r="F113" s="75">
        <v>2116</v>
      </c>
      <c r="G113" s="76">
        <v>3753</v>
      </c>
      <c r="H113" s="31" t="s">
        <v>112</v>
      </c>
    </row>
    <row r="114" spans="2:8" ht="15.75" x14ac:dyDescent="0.25">
      <c r="B114" s="9"/>
      <c r="C114" s="69" t="s">
        <v>113</v>
      </c>
      <c r="D114" s="70"/>
      <c r="E114" s="71"/>
      <c r="F114" s="75">
        <v>2117</v>
      </c>
      <c r="G114" s="76">
        <v>36826</v>
      </c>
      <c r="H114" s="31" t="s">
        <v>114</v>
      </c>
    </row>
    <row r="115" spans="2:8" ht="15.75" x14ac:dyDescent="0.25">
      <c r="B115" s="9"/>
      <c r="C115" s="69" t="s">
        <v>115</v>
      </c>
      <c r="D115" s="70"/>
      <c r="E115" s="71"/>
      <c r="F115" s="75">
        <v>2118</v>
      </c>
      <c r="G115" s="76">
        <v>8429</v>
      </c>
      <c r="H115" s="31" t="s">
        <v>116</v>
      </c>
    </row>
    <row r="116" spans="2:8" ht="15.75" x14ac:dyDescent="0.25">
      <c r="B116" s="9"/>
      <c r="C116" s="69" t="s">
        <v>117</v>
      </c>
      <c r="D116" s="70"/>
      <c r="E116" s="71"/>
      <c r="F116" s="75">
        <v>2119</v>
      </c>
      <c r="G116" s="76">
        <v>4478</v>
      </c>
      <c r="H116" s="31" t="s">
        <v>118</v>
      </c>
    </row>
    <row r="117" spans="2:8" ht="15.75" x14ac:dyDescent="0.25">
      <c r="B117" s="9"/>
      <c r="C117" s="69" t="s">
        <v>119</v>
      </c>
      <c r="D117" s="70"/>
      <c r="E117" s="71"/>
      <c r="F117" s="75">
        <v>2120</v>
      </c>
      <c r="G117" s="76">
        <v>4675</v>
      </c>
      <c r="H117" s="31" t="s">
        <v>120</v>
      </c>
    </row>
    <row r="118" spans="2:8" ht="15.75" x14ac:dyDescent="0.25">
      <c r="B118" s="9"/>
      <c r="C118" s="69" t="s">
        <v>121</v>
      </c>
      <c r="D118" s="70"/>
      <c r="E118" s="71"/>
      <c r="F118" s="75">
        <v>2121</v>
      </c>
      <c r="G118" s="76">
        <v>25883.235374</v>
      </c>
      <c r="H118" s="31" t="s">
        <v>122</v>
      </c>
    </row>
    <row r="119" spans="2:8" ht="15.75" x14ac:dyDescent="0.25">
      <c r="B119" s="9"/>
      <c r="C119" s="69" t="s">
        <v>123</v>
      </c>
      <c r="D119" s="70"/>
      <c r="E119" s="71"/>
      <c r="F119" s="75">
        <v>2122</v>
      </c>
      <c r="G119" s="76">
        <v>4947.2016467447729</v>
      </c>
      <c r="H119" s="31" t="s">
        <v>124</v>
      </c>
    </row>
    <row r="120" spans="2:8" x14ac:dyDescent="0.25">
      <c r="B120" s="72"/>
      <c r="C120" s="90" t="s">
        <v>197</v>
      </c>
      <c r="D120" s="105"/>
      <c r="E120" s="92"/>
      <c r="F120" s="75">
        <v>1226</v>
      </c>
      <c r="G120" s="79">
        <v>88991.437020744765</v>
      </c>
      <c r="H120" s="31" t="s">
        <v>171</v>
      </c>
    </row>
    <row r="121" spans="2:8" x14ac:dyDescent="0.25">
      <c r="B121" s="58"/>
      <c r="C121" s="59"/>
      <c r="D121" s="59"/>
      <c r="E121" s="60"/>
      <c r="F121" s="61"/>
      <c r="G121" s="60"/>
      <c r="H121" s="62"/>
    </row>
    <row r="122" spans="2:8" ht="15.75" x14ac:dyDescent="0.25">
      <c r="B122" s="25" t="s">
        <v>125</v>
      </c>
      <c r="C122" s="26"/>
      <c r="D122" s="26"/>
      <c r="E122" s="26"/>
      <c r="F122" s="26"/>
      <c r="G122" s="26"/>
      <c r="H122" s="27"/>
    </row>
    <row r="123" spans="2:8" ht="17.25" x14ac:dyDescent="0.25">
      <c r="B123" s="10"/>
      <c r="C123" s="11"/>
      <c r="D123" s="11"/>
      <c r="E123" s="12"/>
      <c r="F123" s="13"/>
      <c r="G123" s="14"/>
      <c r="H123" s="15"/>
    </row>
    <row r="124" spans="2:8" ht="51" customHeight="1" x14ac:dyDescent="0.25">
      <c r="B124" s="72"/>
      <c r="C124" s="32" t="s">
        <v>126</v>
      </c>
      <c r="D124" s="33"/>
      <c r="E124" s="34"/>
      <c r="F124" s="35" t="s">
        <v>5</v>
      </c>
      <c r="G124" s="68" t="s">
        <v>43</v>
      </c>
      <c r="H124" s="31"/>
    </row>
    <row r="125" spans="2:8" x14ac:dyDescent="0.25">
      <c r="B125" s="72"/>
      <c r="C125" s="69" t="s">
        <v>127</v>
      </c>
      <c r="D125" s="70"/>
      <c r="E125" s="71"/>
      <c r="F125" s="44">
        <v>1061</v>
      </c>
      <c r="G125" s="76">
        <v>167265.91457244736</v>
      </c>
      <c r="H125" s="31" t="s">
        <v>128</v>
      </c>
    </row>
    <row r="126" spans="2:8" x14ac:dyDescent="0.25">
      <c r="B126" s="72"/>
      <c r="C126" s="69" t="s">
        <v>198</v>
      </c>
      <c r="D126" s="70"/>
      <c r="E126" s="71"/>
      <c r="F126" s="44">
        <v>1063</v>
      </c>
      <c r="G126" s="76">
        <v>265203.41457829287</v>
      </c>
      <c r="H126" s="31" t="s">
        <v>129</v>
      </c>
    </row>
    <row r="127" spans="2:8" x14ac:dyDescent="0.25">
      <c r="B127" s="72"/>
      <c r="C127" s="69" t="s">
        <v>199</v>
      </c>
      <c r="D127" s="70"/>
      <c r="E127" s="71"/>
      <c r="F127" s="44">
        <v>1064</v>
      </c>
      <c r="G127" s="76">
        <v>216245.68955092362</v>
      </c>
      <c r="H127" s="31" t="s">
        <v>130</v>
      </c>
    </row>
    <row r="128" spans="2:8" x14ac:dyDescent="0.25">
      <c r="B128" s="72"/>
      <c r="C128" s="69" t="s">
        <v>200</v>
      </c>
      <c r="D128" s="70"/>
      <c r="E128" s="71"/>
      <c r="F128" s="44">
        <v>1065</v>
      </c>
      <c r="G128" s="76">
        <v>239301.95535467469</v>
      </c>
      <c r="H128" s="31" t="s">
        <v>131</v>
      </c>
    </row>
    <row r="129" spans="2:8" x14ac:dyDescent="0.25">
      <c r="B129" s="72"/>
      <c r="C129" s="69" t="s">
        <v>201</v>
      </c>
      <c r="D129" s="70"/>
      <c r="E129" s="71"/>
      <c r="F129" s="44">
        <v>1066</v>
      </c>
      <c r="G129" s="76">
        <v>2837730.2392947446</v>
      </c>
      <c r="H129" s="31" t="s">
        <v>132</v>
      </c>
    </row>
    <row r="130" spans="2:8" x14ac:dyDescent="0.25">
      <c r="B130" s="72"/>
      <c r="C130" s="69" t="s">
        <v>202</v>
      </c>
      <c r="D130" s="70"/>
      <c r="E130" s="71"/>
      <c r="F130" s="44">
        <v>1067</v>
      </c>
      <c r="G130" s="76">
        <v>15166068.345594741</v>
      </c>
      <c r="H130" s="31" t="s">
        <v>133</v>
      </c>
    </row>
    <row r="131" spans="2:8" x14ac:dyDescent="0.25">
      <c r="B131" s="72"/>
      <c r="C131" s="69" t="s">
        <v>203</v>
      </c>
      <c r="D131" s="70"/>
      <c r="E131" s="71"/>
      <c r="F131" s="44">
        <v>1068</v>
      </c>
      <c r="G131" s="76">
        <v>48346.255905624581</v>
      </c>
      <c r="H131" s="31" t="s">
        <v>134</v>
      </c>
    </row>
    <row r="132" spans="2:8" x14ac:dyDescent="0.25">
      <c r="B132" s="72"/>
      <c r="C132" s="69" t="s">
        <v>204</v>
      </c>
      <c r="D132" s="70"/>
      <c r="E132" s="71"/>
      <c r="F132" s="44">
        <v>1069</v>
      </c>
      <c r="G132" s="76">
        <v>658.58695348720903</v>
      </c>
      <c r="H132" s="31" t="s">
        <v>135</v>
      </c>
    </row>
    <row r="133" spans="2:8" x14ac:dyDescent="0.25">
      <c r="B133" s="72"/>
      <c r="C133" s="69" t="s">
        <v>205</v>
      </c>
      <c r="D133" s="70"/>
      <c r="E133" s="71"/>
      <c r="F133" s="44">
        <v>1070</v>
      </c>
      <c r="G133" s="76">
        <v>163763.8577190334</v>
      </c>
      <c r="H133" s="31" t="s">
        <v>136</v>
      </c>
    </row>
    <row r="134" spans="2:8" x14ac:dyDescent="0.25">
      <c r="B134" s="72"/>
      <c r="C134" s="69" t="s">
        <v>206</v>
      </c>
      <c r="D134" s="70"/>
      <c r="E134" s="71"/>
      <c r="F134" s="75">
        <v>1109</v>
      </c>
      <c r="G134" s="76">
        <v>31537.581668547333</v>
      </c>
      <c r="H134" s="31" t="s">
        <v>137</v>
      </c>
    </row>
    <row r="135" spans="2:8" x14ac:dyDescent="0.25">
      <c r="B135" s="72"/>
      <c r="C135" s="69" t="s">
        <v>207</v>
      </c>
      <c r="D135" s="70"/>
      <c r="E135" s="71"/>
      <c r="F135" s="44">
        <v>1071</v>
      </c>
      <c r="G135" s="76">
        <v>96582.423749869049</v>
      </c>
      <c r="H135" s="31" t="s">
        <v>138</v>
      </c>
    </row>
    <row r="136" spans="2:8" x14ac:dyDescent="0.25">
      <c r="B136" s="72"/>
      <c r="C136" s="69" t="s">
        <v>208</v>
      </c>
      <c r="D136" s="70"/>
      <c r="E136" s="71"/>
      <c r="F136" s="44">
        <v>1072</v>
      </c>
      <c r="G136" s="76">
        <v>4506878.6738211699</v>
      </c>
      <c r="H136" s="31" t="s">
        <v>139</v>
      </c>
    </row>
    <row r="137" spans="2:8" x14ac:dyDescent="0.25">
      <c r="B137" s="72"/>
      <c r="C137" s="90" t="s">
        <v>209</v>
      </c>
      <c r="D137" s="105"/>
      <c r="E137" s="92"/>
      <c r="F137" s="44">
        <v>1073</v>
      </c>
      <c r="G137" s="79">
        <v>23739582.938763555</v>
      </c>
      <c r="H137" s="31" t="s">
        <v>140</v>
      </c>
    </row>
    <row r="138" spans="2:8" ht="17.25" x14ac:dyDescent="0.25">
      <c r="B138" s="16"/>
      <c r="C138" s="17"/>
      <c r="D138" s="17"/>
      <c r="E138" s="18"/>
      <c r="F138" s="19"/>
      <c r="G138" s="20"/>
      <c r="H138" s="21"/>
    </row>
    <row r="139" spans="2:8" ht="17.25" x14ac:dyDescent="0.25">
      <c r="B139" s="16"/>
      <c r="C139" s="17"/>
      <c r="D139" s="17"/>
      <c r="E139" s="18"/>
      <c r="F139" s="19"/>
      <c r="G139" s="20"/>
      <c r="H139" s="21"/>
    </row>
    <row r="140" spans="2:8" ht="51" customHeight="1" x14ac:dyDescent="0.25">
      <c r="B140" s="28"/>
      <c r="C140" s="101" t="s">
        <v>141</v>
      </c>
      <c r="D140" s="102"/>
      <c r="E140" s="103"/>
      <c r="F140" s="89" t="s">
        <v>5</v>
      </c>
      <c r="G140" s="68" t="s">
        <v>43</v>
      </c>
      <c r="H140" s="31"/>
    </row>
    <row r="141" spans="2:8" x14ac:dyDescent="0.25">
      <c r="B141" s="104"/>
      <c r="C141" s="90" t="s">
        <v>172</v>
      </c>
      <c r="D141" s="105"/>
      <c r="E141" s="92"/>
      <c r="F141" s="44">
        <v>1074</v>
      </c>
      <c r="G141" s="76">
        <v>459897</v>
      </c>
      <c r="H141" s="31" t="s">
        <v>173</v>
      </c>
    </row>
    <row r="142" spans="2:8" ht="17.25" x14ac:dyDescent="0.25">
      <c r="B142" s="16"/>
      <c r="C142" s="17"/>
      <c r="D142" s="17"/>
      <c r="E142" s="18"/>
      <c r="F142" s="19"/>
      <c r="G142" s="20"/>
      <c r="H142" s="21"/>
    </row>
    <row r="143" spans="2:8" ht="51" customHeight="1" x14ac:dyDescent="0.25">
      <c r="B143" s="28"/>
      <c r="C143" s="32" t="s">
        <v>142</v>
      </c>
      <c r="D143" s="33"/>
      <c r="E143" s="34"/>
      <c r="F143" s="89" t="s">
        <v>5</v>
      </c>
      <c r="G143" s="68" t="s">
        <v>43</v>
      </c>
      <c r="H143" s="31"/>
    </row>
    <row r="144" spans="2:8" x14ac:dyDescent="0.25">
      <c r="B144" s="72"/>
      <c r="C144" s="69" t="s">
        <v>143</v>
      </c>
      <c r="D144" s="70"/>
      <c r="E144" s="71"/>
      <c r="F144" s="75">
        <v>1075</v>
      </c>
      <c r="G144" s="76">
        <v>0</v>
      </c>
      <c r="H144" s="31" t="s">
        <v>144</v>
      </c>
    </row>
    <row r="145" spans="2:8" x14ac:dyDescent="0.25">
      <c r="B145" s="72"/>
      <c r="C145" s="69" t="s">
        <v>145</v>
      </c>
      <c r="D145" s="70"/>
      <c r="E145" s="71"/>
      <c r="F145" s="44">
        <v>1076</v>
      </c>
      <c r="G145" s="76">
        <v>48955</v>
      </c>
      <c r="H145" s="31" t="s">
        <v>146</v>
      </c>
    </row>
    <row r="146" spans="2:8" x14ac:dyDescent="0.25">
      <c r="B146" s="72"/>
      <c r="C146" s="90" t="s">
        <v>210</v>
      </c>
      <c r="D146" s="91"/>
      <c r="E146" s="92"/>
      <c r="F146" s="44">
        <v>1077</v>
      </c>
      <c r="G146" s="79">
        <v>48955</v>
      </c>
      <c r="H146" s="31" t="s">
        <v>174</v>
      </c>
    </row>
    <row r="147" spans="2:8" ht="17.25" x14ac:dyDescent="0.25">
      <c r="B147" s="16"/>
      <c r="C147" s="17"/>
      <c r="D147" s="17"/>
      <c r="E147" s="18"/>
      <c r="F147" s="19"/>
      <c r="G147" s="20"/>
      <c r="H147" s="21"/>
    </row>
    <row r="148" spans="2:8" ht="51" customHeight="1" x14ac:dyDescent="0.25">
      <c r="B148" s="28"/>
      <c r="C148" s="32" t="s">
        <v>211</v>
      </c>
      <c r="D148" s="33"/>
      <c r="E148" s="34"/>
      <c r="F148" s="89" t="s">
        <v>5</v>
      </c>
      <c r="G148" s="68" t="s">
        <v>43</v>
      </c>
      <c r="H148" s="31"/>
    </row>
    <row r="149" spans="2:8" x14ac:dyDescent="0.25">
      <c r="B149" s="72"/>
      <c r="C149" s="69" t="s">
        <v>212</v>
      </c>
      <c r="D149" s="70"/>
      <c r="E149" s="71"/>
      <c r="F149" s="75">
        <v>2123</v>
      </c>
      <c r="G149" s="76">
        <v>8216</v>
      </c>
      <c r="H149" s="31" t="s">
        <v>149</v>
      </c>
    </row>
    <row r="150" spans="2:8" x14ac:dyDescent="0.25">
      <c r="B150" s="72"/>
      <c r="C150" s="106" t="s">
        <v>213</v>
      </c>
      <c r="D150" s="70"/>
      <c r="E150" s="71"/>
      <c r="F150" s="75">
        <v>2124</v>
      </c>
      <c r="G150" s="76">
        <v>152045</v>
      </c>
      <c r="H150" s="31" t="s">
        <v>151</v>
      </c>
    </row>
    <row r="151" spans="2:8" x14ac:dyDescent="0.25">
      <c r="B151" s="72"/>
      <c r="C151" s="90" t="s">
        <v>214</v>
      </c>
      <c r="D151" s="99"/>
      <c r="E151" s="100"/>
      <c r="F151" s="75">
        <v>2125</v>
      </c>
      <c r="G151" s="79">
        <v>160261</v>
      </c>
      <c r="H151" s="31" t="s">
        <v>152</v>
      </c>
    </row>
    <row r="152" spans="2:8" x14ac:dyDescent="0.25">
      <c r="B152" s="72"/>
      <c r="C152" s="106" t="s">
        <v>215</v>
      </c>
      <c r="D152" s="70"/>
      <c r="E152" s="71"/>
      <c r="F152" s="75">
        <v>2126</v>
      </c>
      <c r="G152" s="76">
        <v>3.034996</v>
      </c>
      <c r="H152" s="31" t="s">
        <v>216</v>
      </c>
    </row>
    <row r="153" spans="2:8" x14ac:dyDescent="0.25">
      <c r="B153" s="72"/>
      <c r="C153" s="106" t="s">
        <v>217</v>
      </c>
      <c r="D153" s="70"/>
      <c r="E153" s="71"/>
      <c r="F153" s="75">
        <v>2127</v>
      </c>
      <c r="G153" s="76">
        <v>7.7985189999999998</v>
      </c>
      <c r="H153" s="31" t="s">
        <v>218</v>
      </c>
    </row>
    <row r="154" spans="2:8" x14ac:dyDescent="0.25">
      <c r="B154" s="72"/>
      <c r="C154" s="90" t="s">
        <v>219</v>
      </c>
      <c r="D154" s="99"/>
      <c r="E154" s="100"/>
      <c r="F154" s="75">
        <v>2128</v>
      </c>
      <c r="G154" s="79">
        <v>10.833515</v>
      </c>
      <c r="H154" s="31" t="s">
        <v>220</v>
      </c>
    </row>
    <row r="155" spans="2:8" x14ac:dyDescent="0.25">
      <c r="B155" s="58"/>
      <c r="C155" s="59"/>
      <c r="D155" s="59"/>
      <c r="E155" s="60"/>
      <c r="F155" s="61"/>
      <c r="G155" s="60"/>
      <c r="H155" s="62"/>
    </row>
    <row r="156" spans="2:8" ht="15.75" x14ac:dyDescent="0.25">
      <c r="B156" s="25" t="s">
        <v>147</v>
      </c>
      <c r="C156" s="26"/>
      <c r="D156" s="26"/>
      <c r="E156" s="26"/>
      <c r="F156" s="26"/>
      <c r="G156" s="26"/>
      <c r="H156" s="27"/>
    </row>
    <row r="157" spans="2:8" ht="17.25" x14ac:dyDescent="0.25">
      <c r="B157" s="10"/>
      <c r="C157" s="11"/>
      <c r="D157" s="11"/>
      <c r="E157" s="12"/>
      <c r="F157" s="13"/>
      <c r="G157" s="14"/>
      <c r="H157" s="15"/>
    </row>
    <row r="158" spans="2:8" ht="51" customHeight="1" x14ac:dyDescent="0.25">
      <c r="B158" s="28"/>
      <c r="C158" s="32" t="s">
        <v>221</v>
      </c>
      <c r="D158" s="33"/>
      <c r="E158" s="108"/>
      <c r="F158" s="89" t="s">
        <v>5</v>
      </c>
      <c r="G158" s="68" t="s">
        <v>43</v>
      </c>
      <c r="H158" s="31"/>
    </row>
    <row r="159" spans="2:8" x14ac:dyDescent="0.25">
      <c r="B159" s="109"/>
      <c r="C159" s="69" t="s">
        <v>148</v>
      </c>
      <c r="D159" s="70"/>
      <c r="E159" s="71"/>
      <c r="F159" s="75">
        <v>2129</v>
      </c>
      <c r="G159" s="76">
        <v>6804289</v>
      </c>
      <c r="H159" s="31" t="s">
        <v>154</v>
      </c>
    </row>
    <row r="160" spans="2:8" x14ac:dyDescent="0.25">
      <c r="B160" s="72"/>
      <c r="C160" s="106" t="s">
        <v>150</v>
      </c>
      <c r="D160" s="70"/>
      <c r="E160" s="71"/>
      <c r="F160" s="75">
        <v>1905</v>
      </c>
      <c r="G160" s="133">
        <v>5202000</v>
      </c>
      <c r="H160" s="31" t="s">
        <v>156</v>
      </c>
    </row>
    <row r="161" spans="2:8" x14ac:dyDescent="0.25">
      <c r="B161" s="72"/>
      <c r="C161" s="90" t="s">
        <v>222</v>
      </c>
      <c r="D161" s="99"/>
      <c r="E161" s="100"/>
      <c r="F161" s="75">
        <v>1227</v>
      </c>
      <c r="G161" s="79">
        <v>12006289</v>
      </c>
      <c r="H161" s="31" t="s">
        <v>223</v>
      </c>
    </row>
    <row r="162" spans="2:8" ht="17.25" x14ac:dyDescent="0.25">
      <c r="B162" s="16"/>
      <c r="C162" s="17"/>
      <c r="D162" s="17"/>
      <c r="E162" s="18"/>
      <c r="F162" s="19"/>
      <c r="G162" s="20"/>
      <c r="H162" s="21"/>
    </row>
    <row r="163" spans="2:8" ht="51" customHeight="1" x14ac:dyDescent="0.25">
      <c r="B163" s="28"/>
      <c r="C163" s="32" t="s">
        <v>224</v>
      </c>
      <c r="D163" s="33"/>
      <c r="E163" s="108"/>
      <c r="F163" s="89" t="s">
        <v>5</v>
      </c>
      <c r="G163" s="68" t="s">
        <v>43</v>
      </c>
      <c r="H163" s="31"/>
    </row>
    <row r="164" spans="2:8" x14ac:dyDescent="0.25">
      <c r="B164" s="72"/>
      <c r="C164" s="69" t="s">
        <v>153</v>
      </c>
      <c r="D164" s="70"/>
      <c r="E164" s="71"/>
      <c r="F164" s="44">
        <v>1081</v>
      </c>
      <c r="G164" s="76">
        <v>24955</v>
      </c>
      <c r="H164" s="31" t="s">
        <v>159</v>
      </c>
    </row>
    <row r="165" spans="2:8" x14ac:dyDescent="0.25">
      <c r="B165" s="72"/>
      <c r="C165" s="69" t="s">
        <v>155</v>
      </c>
      <c r="D165" s="70"/>
      <c r="E165" s="71"/>
      <c r="F165" s="44">
        <v>1082</v>
      </c>
      <c r="G165" s="76">
        <v>36686</v>
      </c>
      <c r="H165" s="31" t="s">
        <v>225</v>
      </c>
    </row>
    <row r="166" spans="2:8" x14ac:dyDescent="0.25">
      <c r="B166" s="72"/>
      <c r="C166" s="69" t="s">
        <v>157</v>
      </c>
      <c r="D166" s="70"/>
      <c r="E166" s="71"/>
      <c r="F166" s="44">
        <v>1083</v>
      </c>
      <c r="G166" s="76">
        <v>54431</v>
      </c>
      <c r="H166" s="31" t="s">
        <v>226</v>
      </c>
    </row>
    <row r="167" spans="2:8" x14ac:dyDescent="0.25">
      <c r="B167" s="72"/>
      <c r="C167" s="106" t="s">
        <v>158</v>
      </c>
      <c r="D167" s="107"/>
      <c r="E167" s="71"/>
      <c r="F167" s="44">
        <v>1084</v>
      </c>
      <c r="G167" s="76">
        <v>1983</v>
      </c>
      <c r="H167" s="31" t="s">
        <v>227</v>
      </c>
    </row>
    <row r="168" spans="2:8" x14ac:dyDescent="0.25">
      <c r="B168" s="72"/>
      <c r="C168" s="90" t="s">
        <v>228</v>
      </c>
      <c r="D168" s="91"/>
      <c r="E168" s="92"/>
      <c r="F168" s="44">
        <v>1085</v>
      </c>
      <c r="G168" s="79">
        <v>5227</v>
      </c>
      <c r="H168" s="31" t="s">
        <v>229</v>
      </c>
    </row>
    <row r="169" spans="2:8" ht="17.25" x14ac:dyDescent="0.25">
      <c r="B169" s="16"/>
      <c r="C169" s="17"/>
      <c r="D169" s="17"/>
      <c r="E169" s="18"/>
      <c r="F169" s="19"/>
      <c r="G169" s="20"/>
      <c r="H169" s="21"/>
    </row>
    <row r="170" spans="2:8" x14ac:dyDescent="0.25">
      <c r="B170" s="28"/>
      <c r="C170" s="32" t="s">
        <v>230</v>
      </c>
      <c r="D170" s="33"/>
      <c r="E170" s="34"/>
      <c r="F170" s="89" t="s">
        <v>5</v>
      </c>
      <c r="G170" s="68" t="s">
        <v>43</v>
      </c>
      <c r="H170" s="31"/>
    </row>
    <row r="171" spans="2:8" x14ac:dyDescent="0.25">
      <c r="B171" s="72"/>
      <c r="C171" s="90" t="s">
        <v>231</v>
      </c>
      <c r="D171" s="99"/>
      <c r="E171" s="100"/>
      <c r="F171" s="75">
        <v>1229</v>
      </c>
      <c r="G171" s="76">
        <v>2052</v>
      </c>
      <c r="H171" s="31" t="s">
        <v>232</v>
      </c>
    </row>
    <row r="172" spans="2:8" x14ac:dyDescent="0.25">
      <c r="B172" s="58"/>
      <c r="C172" s="59"/>
      <c r="D172" s="59"/>
      <c r="E172" s="60"/>
      <c r="F172" s="61"/>
      <c r="G172" s="60"/>
      <c r="H172" s="62"/>
    </row>
    <row r="173" spans="2:8" ht="15.75" x14ac:dyDescent="0.25">
      <c r="B173" s="25" t="s">
        <v>160</v>
      </c>
      <c r="C173" s="26"/>
      <c r="D173" s="26"/>
      <c r="E173" s="26"/>
      <c r="F173" s="26"/>
      <c r="G173" s="26"/>
      <c r="H173" s="27"/>
    </row>
    <row r="174" spans="2:8" ht="17.25" x14ac:dyDescent="0.25">
      <c r="B174" s="10"/>
      <c r="C174" s="11"/>
      <c r="D174" s="11"/>
      <c r="E174" s="12"/>
      <c r="F174" s="13"/>
      <c r="G174" s="14"/>
      <c r="H174" s="15"/>
    </row>
    <row r="175" spans="2:8" x14ac:dyDescent="0.25">
      <c r="B175" s="28"/>
      <c r="C175" s="32" t="s">
        <v>233</v>
      </c>
      <c r="D175" s="33"/>
      <c r="E175" s="116"/>
      <c r="F175" s="89" t="s">
        <v>5</v>
      </c>
      <c r="G175" s="68" t="s">
        <v>43</v>
      </c>
      <c r="H175" s="31"/>
    </row>
    <row r="176" spans="2:8" x14ac:dyDescent="0.25">
      <c r="B176" s="72"/>
      <c r="C176" s="69" t="s">
        <v>234</v>
      </c>
      <c r="D176" s="70"/>
      <c r="E176" s="71"/>
      <c r="F176" s="75">
        <v>1087</v>
      </c>
      <c r="G176" s="76">
        <v>193359</v>
      </c>
      <c r="H176" s="31" t="s">
        <v>161</v>
      </c>
    </row>
    <row r="177" spans="2:8" x14ac:dyDescent="0.25">
      <c r="B177" s="72"/>
      <c r="C177" s="69" t="s">
        <v>235</v>
      </c>
      <c r="D177" s="70"/>
      <c r="E177" s="71"/>
      <c r="F177" s="75">
        <v>1146</v>
      </c>
      <c r="G177" s="76">
        <v>22165</v>
      </c>
      <c r="H177" s="31" t="s">
        <v>162</v>
      </c>
    </row>
    <row r="178" spans="2:8" x14ac:dyDescent="0.25">
      <c r="B178" s="72"/>
      <c r="C178" s="140" t="s">
        <v>236</v>
      </c>
      <c r="D178" s="140"/>
      <c r="E178" s="140"/>
      <c r="F178" s="75">
        <v>2130</v>
      </c>
      <c r="G178" s="79">
        <v>215524</v>
      </c>
      <c r="H178" s="31" t="s">
        <v>237</v>
      </c>
    </row>
    <row r="179" spans="2:8" ht="17.25" x14ac:dyDescent="0.25">
      <c r="B179" s="16"/>
      <c r="C179" s="17"/>
      <c r="D179" s="17"/>
      <c r="E179" s="18"/>
      <c r="F179" s="19"/>
      <c r="G179" s="20"/>
      <c r="H179" s="21"/>
    </row>
    <row r="180" spans="2:8" x14ac:dyDescent="0.25">
      <c r="B180" s="28"/>
      <c r="C180" s="32" t="s">
        <v>238</v>
      </c>
      <c r="D180" s="33"/>
      <c r="E180" s="116"/>
      <c r="F180" s="110" t="s">
        <v>5</v>
      </c>
      <c r="G180" s="68" t="s">
        <v>43</v>
      </c>
      <c r="H180" s="31"/>
    </row>
    <row r="181" spans="2:8" x14ac:dyDescent="0.25">
      <c r="B181" s="72"/>
      <c r="C181" s="69" t="s">
        <v>239</v>
      </c>
      <c r="D181" s="70"/>
      <c r="E181" s="71"/>
      <c r="F181" s="75">
        <v>2131</v>
      </c>
      <c r="G181" s="76">
        <v>116133</v>
      </c>
      <c r="H181" s="31" t="s">
        <v>240</v>
      </c>
    </row>
    <row r="182" spans="2:8" x14ac:dyDescent="0.25">
      <c r="B182" s="72"/>
      <c r="C182" s="69" t="s">
        <v>241</v>
      </c>
      <c r="D182" s="70"/>
      <c r="E182" s="71"/>
      <c r="F182" s="75">
        <v>1149</v>
      </c>
      <c r="G182" s="76">
        <v>40649</v>
      </c>
      <c r="H182" s="31" t="s">
        <v>242</v>
      </c>
    </row>
    <row r="183" spans="2:8" x14ac:dyDescent="0.25">
      <c r="B183" s="72"/>
      <c r="C183" s="140" t="s">
        <v>243</v>
      </c>
      <c r="D183" s="140"/>
      <c r="E183" s="140"/>
      <c r="F183" s="75">
        <v>1148</v>
      </c>
      <c r="G183" s="79">
        <v>156782</v>
      </c>
      <c r="H183" s="31" t="s">
        <v>244</v>
      </c>
    </row>
  </sheetData>
  <mergeCells count="28">
    <mergeCell ref="B1:G1"/>
    <mergeCell ref="B4:G6"/>
    <mergeCell ref="B8:G10"/>
    <mergeCell ref="C14:G14"/>
    <mergeCell ref="D22:E22"/>
    <mergeCell ref="D17:E17"/>
    <mergeCell ref="D18:E18"/>
    <mergeCell ref="D19:E19"/>
    <mergeCell ref="D15:E15"/>
    <mergeCell ref="B14:B15"/>
    <mergeCell ref="B16:B19"/>
    <mergeCell ref="B20:B24"/>
    <mergeCell ref="C77:E78"/>
    <mergeCell ref="C97:E98"/>
    <mergeCell ref="C178:E178"/>
    <mergeCell ref="C183:E183"/>
    <mergeCell ref="D30:E30"/>
    <mergeCell ref="D31:E31"/>
    <mergeCell ref="B33:G33"/>
    <mergeCell ref="C70:E71"/>
    <mergeCell ref="B25:B28"/>
    <mergeCell ref="B29:B31"/>
    <mergeCell ref="D21:E21"/>
    <mergeCell ref="D23:E23"/>
    <mergeCell ref="D24:E24"/>
    <mergeCell ref="D26:E26"/>
    <mergeCell ref="D27:E27"/>
    <mergeCell ref="D28:E28"/>
  </mergeCells>
  <conditionalFormatting sqref="G51">
    <cfRule type="expression" dxfId="0" priority="1" stopIfTrue="1">
      <formula>LEN(G51)&gt;56</formula>
    </cfRule>
  </conditionalFormatting>
  <conditionalFormatting sqref="G39:G40 G44">
    <cfRule type="containsText" priority="2" stopIfTrue="1" operator="containsText" text="&lt;select&gt;">
      <formula>NOT(ISERROR(SEARCH("&lt;select&gt;",G39)))</formula>
    </cfRule>
  </conditionalFormatting>
  <conditionalFormatting sqref="G39:G40 G44">
    <cfRule type="containsBlanks" priority="3" stopIfTrue="1">
      <formula>LEN(TRIM(G39))=0</formula>
    </cfRule>
  </conditionalFormatting>
  <conditionalFormatting sqref="G48">
    <cfRule type="containsText" priority="4" stopIfTrue="1" operator="containsText" text="&lt;select&gt;">
      <formula>NOT(ISERROR(SEARCH("&lt;select&gt;",G48)))</formula>
    </cfRule>
  </conditionalFormatting>
  <conditionalFormatting sqref="G48">
    <cfRule type="containsBlanks" priority="5" stopIfTrue="1">
      <formula>LEN(TRIM(G48))=0</formula>
    </cfRule>
  </conditionalFormatting>
  <dataValidations count="5">
    <dataValidation type="list" allowBlank="1" showInputMessage="1" showErrorMessage="1" sqref="G41" xr:uid="{0D1CBCC6-2597-4C84-8387-F91BED336037}">
      <formula1>ReportingDate</formula1>
    </dataValidation>
    <dataValidation type="list" allowBlank="1" showInputMessage="1" showErrorMessage="1" sqref="G39" xr:uid="{D1D47832-3C03-4B2B-BF3D-8785B13C0716}">
      <formula1>CountryCode</formula1>
    </dataValidation>
    <dataValidation type="list" allowBlank="1" showInputMessage="1" showErrorMessage="1" sqref="G47" xr:uid="{547282AE-7A03-4D14-98D3-AFDF68EBFF90}">
      <formula1>AccountingStandard</formula1>
    </dataValidation>
    <dataValidation type="list" allowBlank="1" showInputMessage="1" showErrorMessage="1" sqref="G46" xr:uid="{6E1C9498-1015-4757-8414-63EFFF434E99}">
      <formula1>ReportingUnit</formula1>
    </dataValidation>
    <dataValidation type="list" allowBlank="1" showInputMessage="1" showErrorMessage="1" sqref="G42" xr:uid="{8F317273-F54F-4517-B10C-2C747BC03B2F}">
      <formula1>ReportingCurrency</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vt:lpstr>
      <vt:lpstr>GSIB Indicators 2021</vt:lpstr>
      <vt:lpstr>Cover!Print_Area</vt:lpstr>
      <vt:lpstr>'GSIB Indicators 2021'!Print_Area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2020-06-24T10:55:45Z</dcterms:created>
  <dcterms:modified xsi:type="dcterms:W3CDTF">2022-07-13T11:06:34Z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